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0490" windowHeight="7755" tabRatio="894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0" i="13"/>
  <c r="G10" i="13"/>
  <c r="I10" i="13"/>
  <c r="E10" i="13"/>
  <c r="O45" i="12"/>
  <c r="M45" i="12"/>
  <c r="K45" i="12"/>
  <c r="G45" i="12"/>
  <c r="E45" i="12"/>
  <c r="C45" i="12"/>
  <c r="U69" i="11"/>
  <c r="S69" i="11"/>
  <c r="K69" i="11"/>
  <c r="I69" i="11"/>
  <c r="Q69" i="11"/>
  <c r="O69" i="11"/>
  <c r="M69" i="11"/>
  <c r="G69" i="11"/>
  <c r="E69" i="11"/>
  <c r="C69" i="11"/>
  <c r="O71" i="10"/>
  <c r="M71" i="10"/>
  <c r="I71" i="10"/>
  <c r="G71" i="10"/>
  <c r="E71" i="10"/>
  <c r="Q45" i="12" l="1"/>
  <c r="I45" i="12"/>
  <c r="Q71" i="10"/>
  <c r="Q72" i="9"/>
  <c r="O72" i="9"/>
  <c r="M72" i="9"/>
  <c r="I72" i="9"/>
  <c r="G72" i="9"/>
  <c r="E72" i="9"/>
  <c r="M37" i="8"/>
  <c r="I37" i="8"/>
  <c r="S37" i="8"/>
  <c r="Q37" i="8"/>
  <c r="O37" i="8"/>
  <c r="K37" i="8"/>
  <c r="S15" i="7"/>
  <c r="Q15" i="7"/>
  <c r="O15" i="7"/>
  <c r="M15" i="7"/>
  <c r="K15" i="7"/>
  <c r="I15" i="7"/>
  <c r="S11" i="6"/>
  <c r="Q11" i="6"/>
  <c r="O11" i="6"/>
  <c r="M11" i="6"/>
  <c r="K11" i="6"/>
  <c r="K12" i="4"/>
  <c r="AK31" i="3"/>
  <c r="AI31" i="3"/>
  <c r="AG31" i="3"/>
  <c r="AA31" i="3"/>
  <c r="W31" i="3"/>
  <c r="S31" i="3"/>
  <c r="Q31" i="3"/>
  <c r="Y52" i="1"/>
  <c r="W52" i="1"/>
  <c r="U52" i="1"/>
  <c r="O52" i="1"/>
  <c r="K52" i="1"/>
  <c r="G52" i="1"/>
  <c r="E52" i="1"/>
</calcChain>
</file>

<file path=xl/sharedStrings.xml><?xml version="1.0" encoding="utf-8"?>
<sst xmlns="http://schemas.openxmlformats.org/spreadsheetml/2006/main" count="874" uniqueCount="258">
  <si>
    <t>صندوق سرمایه‌گذاری مشترک پیشتاز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</si>
  <si>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</si>
  <si>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</si>
  <si>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</si>
  <si>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</si>
  <si>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</si>
  <si>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</si>
  <si>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</si>
  <si>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</si>
  <si>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</si>
  <si>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</si>
  <si>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</si>
  <si>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</si>
  <si>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</si>
  <si>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</si>
  <si>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</si>
  <si>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باما</t>
  </si>
  <si>
    <t>بانک خاورمیانه</t>
  </si>
  <si>
    <t>بانک ملت</t>
  </si>
  <si>
    <t>پالایش نفت اصفهان</t>
  </si>
  <si>
    <t>پتروشیمی پردیس</t>
  </si>
  <si>
    <t>پتروشیمی جم</t>
  </si>
  <si>
    <t>پتروشیمی خراسان</t>
  </si>
  <si>
    <t>پتروشیمی‌شیراز</t>
  </si>
  <si>
    <t>تامین سرمایه لوتوس پارسیان</t>
  </si>
  <si>
    <t>تراکتورسازی‌ایران‌</t>
  </si>
  <si>
    <t>توسعه‌ معادن‌ روی‌ ایران‌</t>
  </si>
  <si>
    <t>تولیدی چدن سازان</t>
  </si>
  <si>
    <t>داروپخش‌ (هلدینگ‌</t>
  </si>
  <si>
    <t>سرمایه گذاری دارویی تامین</t>
  </si>
  <si>
    <t>سرمایه گذاری صدرتامین</t>
  </si>
  <si>
    <t>سرمایه‌گذاری صنایع پتروشیمی‌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</si>
  <si>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</si>
  <si>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</si>
  <si>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</si>
  <si>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</si>
  <si>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</si>
  <si>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سیمان خوزستان</t>
  </si>
  <si>
    <t>فولاد  خوزستان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</si>
  <si>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</si>
  <si>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</si>
  <si>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</si>
  <si>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</si>
  <si>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</si>
  <si>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</si>
  <si>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معدنی و صنعتی گل گهر</t>
  </si>
  <si>
    <t>معدنی‌ املاح‌  ایران‌</t>
  </si>
  <si>
    <t>ملی‌ صنایع‌ مس‌ ایران‌</t>
  </si>
  <si>
    <t>نفت‌ بهران‌</t>
  </si>
  <si>
    <t>کالسیمین‌</t>
  </si>
  <si>
    <t>کشتیرانی جمهوری اسلامی ایران</t>
  </si>
  <si>
    <t>صنایع پتروشیمی کرمانشاه</t>
  </si>
  <si>
    <t>ح . تراکتورسازی‌ایران‌</t>
  </si>
  <si>
    <t>سرمايه گذاري كشاورزي كوثر</t>
  </si>
  <si>
    <t>سيمان ساوه</t>
  </si>
  <si>
    <t>تامين سرمايه بانك ملت</t>
  </si>
  <si>
    <t>پتروشيمي تندگويان</t>
  </si>
  <si>
    <t>صنعتی دوده فام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</si>
  <si>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</si>
  <si>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</si>
  <si>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</si>
  <si>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</si>
  <si>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</si>
  <si>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</si>
  <si>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</si>
  <si>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</si>
  <si>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</si>
  <si>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</si>
  <si>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</si>
  <si>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</si>
  <si>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</si>
  <si>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</si>
  <si>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</si>
  <si>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</si>
  <si>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</si>
  <si>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</si>
  <si>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</si>
  <si>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</si>
  <si>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</si>
  <si>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</si>
  <si>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اسنادخزانه-م11بودجه98-001013</t>
  </si>
  <si>
    <t>1398/07/09</t>
  </si>
  <si>
    <t>1400/10/13</t>
  </si>
  <si>
    <t>اسنادخزانه-م15بودجه97-990224</t>
  </si>
  <si>
    <t>1398/03/28</t>
  </si>
  <si>
    <t>1399/02/24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</si>
  <si>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</si>
  <si>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</si>
  <si>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</si>
  <si>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</si>
  <si>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</si>
  <si>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</si>
  <si>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</si>
  <si>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</si>
  <si>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</si>
  <si>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</si>
  <si>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</si>
  <si>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</si>
  <si>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</si>
  <si>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</si>
  <si>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</si>
  <si>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</si>
  <si>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</si>
  <si>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</si>
  <si>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</si>
  <si>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</si>
  <si>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</si>
  <si>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</si>
  <si>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</si>
  <si>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</si>
  <si>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</si>
  <si>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</si>
  <si>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</si>
  <si>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اسنادخزانه-م5بودجه98-000422</t>
  </si>
  <si>
    <t>1398/07/22</t>
  </si>
  <si>
    <t>1399/04/20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</si>
  <si>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</si>
  <si>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</si>
  <si>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</si>
  <si>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</si>
  <si>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</si>
  <si>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</si>
  <si>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</si>
  <si>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</si>
  <si>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</si>
  <si>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>اسنادخزانه-م4بودجه98-000421</t>
  </si>
  <si>
    <t>1398/08/28</t>
  </si>
  <si>
    <t>1400/04/21</t>
  </si>
  <si>
    <t>اسنادخزانه-م16بودجه97-000407</t>
  </si>
  <si>
    <t>1397/12/25</t>
  </si>
  <si>
    <t>1400/04/07</t>
  </si>
  <si>
    <t>اسنادخزانه-م1بودجه98-990423</t>
  </si>
  <si>
    <t>1398/09/09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</si>
  <si>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</si>
  <si>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</si>
  <si>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</si>
  <si>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</si>
  <si>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</si>
  <si>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/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</si>
  <si>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</si>
  <si>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</si>
  <si>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</si>
  <si>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</si>
  <si>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</si>
  <si>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</si>
  <si>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</si>
  <si>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</si>
  <si>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</si>
  <si>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</si>
  <si>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</si>
  <si>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بانک سامان سی تیر</t>
  </si>
  <si>
    <t>849-810-1330900-1</t>
  </si>
  <si>
    <t>1390/08/16</t>
  </si>
  <si>
    <t>5802399850</t>
  </si>
  <si>
    <t>1395/07/14</t>
  </si>
  <si>
    <t>8568480974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</si>
  <si>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</si>
  <si>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</si>
  <si>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</si>
  <si>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</si>
  <si>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</si>
  <si>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</si>
  <si>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</si>
  <si>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</si>
  <si>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</si>
  <si>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</si>
  <si>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</si>
  <si>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اسنادخزانه-م19بودجه97-980827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</si>
  <si>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</si>
  <si>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</si>
  <si>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</si>
  <si>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</si>
  <si>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اسنادخزانه-م22بودجه96-980523</t>
  </si>
  <si>
    <t>اسنادخزانه-م15بودجه96-980820</t>
  </si>
  <si>
    <t>اسنادخزانه-م13بودجه96-981016</t>
  </si>
  <si>
    <t>اسنادخزانه-م9بودجه96-980411</t>
  </si>
  <si>
    <t>اسنادخزانه-م12بودجه96-981114</t>
  </si>
  <si>
    <t>اسنادخزانه-م10بودجه96-980911</t>
  </si>
  <si>
    <t>اسنادخزانه-م8بودجه96-980411</t>
  </si>
  <si>
    <t>اسنادخزانه-م14بودجه96-981016</t>
  </si>
  <si>
    <t>اسنادخزانه-م6بودجه96-980722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</si>
  <si>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</si>
  <si>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</si>
  <si>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</si>
  <si>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</si>
  <si>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</si>
  <si>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</si>
  <si>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</si>
  <si>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موتوژن‌</t>
  </si>
  <si>
    <t>1398/09/24</t>
  </si>
  <si>
    <t>1398/12/05</t>
  </si>
  <si>
    <t>گروه مپنا (سهامی عام)</t>
  </si>
  <si>
    <t>1398/05/31</t>
  </si>
  <si>
    <t>1398/04/31</t>
  </si>
  <si>
    <t>1398/04/24</t>
  </si>
  <si>
    <t>1398/04/10</t>
  </si>
  <si>
    <t>نیروترانس‌</t>
  </si>
  <si>
    <t>1398/03/07</t>
  </si>
  <si>
    <t>1398/07/30</t>
  </si>
  <si>
    <t>1398/04/29</t>
  </si>
  <si>
    <t>1398/04/26</t>
  </si>
  <si>
    <t>1398/04/09</t>
  </si>
  <si>
    <t>1398/04/23</t>
  </si>
  <si>
    <t>1398/03/20</t>
  </si>
  <si>
    <t>1398/04/30</t>
  </si>
  <si>
    <t>1398/03/19</t>
  </si>
  <si>
    <t>ذغال‌سنگ‌ نگین‌ ط‌بس‌</t>
  </si>
  <si>
    <t>1398/09/28</t>
  </si>
  <si>
    <t>نفت ایرانول</t>
  </si>
  <si>
    <t>1398/05/30</t>
  </si>
  <si>
    <t>1398/03/22</t>
  </si>
  <si>
    <t>1398/04/27</t>
  </si>
  <si>
    <t>همکاران سیستم</t>
  </si>
  <si>
    <t>1398/03/08</t>
  </si>
  <si>
    <t>1398/04/15</t>
  </si>
  <si>
    <t>پتروشیمی پارس</t>
  </si>
  <si>
    <t>1398/03/29</t>
  </si>
  <si>
    <t>بهای فروش</t>
  </si>
  <si>
    <t>ارزش دفتری</t>
  </si>
  <si>
    <t>سود و زیان ناشی از تغییر قیمت</t>
  </si>
  <si>
    <t>آلومینیوم‌ایران‌</t>
  </si>
  <si>
    <t>ح . معدنی و صنعتی گل گهر</t>
  </si>
  <si>
    <t>ح . معدنی‌ املاح‌  ایران‌</t>
  </si>
  <si>
    <t>صنایع پتروشیمی خلیج فارس</t>
  </si>
  <si>
    <t>گروه  صنایع کاغذ پارس</t>
  </si>
  <si>
    <t>اجاره دولت آپرورش-کاردان991118</t>
  </si>
  <si>
    <t>اجاره تامین اجتماعی-سپهر991226</t>
  </si>
  <si>
    <t>اجاره تامین اجتماعی-سپهر000523</t>
  </si>
  <si>
    <t>مرابحه پدیده شیمی قرن990701</t>
  </si>
  <si>
    <t>اجاره دولت مرحله یک1394-981226</t>
  </si>
  <si>
    <t>سود و زیان ناشی از فروش</t>
  </si>
  <si>
    <t>مخابرات ایران</t>
  </si>
  <si>
    <t>فولاد امیرکبیرکاشان</t>
  </si>
  <si>
    <t>ح .فولاد کاوه جنوب کیش</t>
  </si>
  <si>
    <t>ایران‌ ترانسفو</t>
  </si>
  <si>
    <t>ح . پتروشیمی جم</t>
  </si>
  <si>
    <t>ح . سیمان خوزستان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</si>
  <si>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</si>
  <si>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</si>
  <si>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</si>
  <si>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</si>
  <si>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</si>
  <si>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</si>
  <si>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</si>
  <si>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</si>
  <si>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</si>
  <si>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</si>
  <si>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</si>
  <si>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</si>
  <si>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</si>
  <si>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</si>
  <si>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</si>
  <si>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</si>
  <si>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</si>
  <si>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</si>
  <si>
    <t>جلوگیری از نوسانات ناگهانی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</si>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</sst>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508000</xdr:colOff>
      <xdr:row>45</xdr:row>
      <xdr:rowOff>179123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901000" y="1"/>
          <a:ext cx="7746999" cy="8751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O44" sqref="O4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rightToLeft="1" topLeftCell="A37" zoomScale="90" zoomScaleNormal="90" workbookViewId="0">
      <selection activeCell="K78" sqref="K78"/>
    </sheetView>
  </sheetViews>
  <sheetFormatPr defaultRowHeight="22.5" x14ac:dyDescent="0.25"/>
  <cols>
    <col min="1" max="1" width="37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" x14ac:dyDescent="0.25">
      <c r="A7" s="16" t="s">
        <v>3</v>
      </c>
      <c r="C7" s="16" t="s">
        <v>7</v>
      </c>
      <c r="E7" s="16" t="s">
        <v>217</v>
      </c>
      <c r="G7" s="16" t="s">
        <v>218</v>
      </c>
      <c r="I7" s="16" t="s">
        <v>230</v>
      </c>
      <c r="K7" s="16" t="s">
        <v>7</v>
      </c>
      <c r="M7" s="16" t="s">
        <v>217</v>
      </c>
      <c r="O7" s="16" t="s">
        <v>218</v>
      </c>
      <c r="Q7" s="16" t="s">
        <v>230</v>
      </c>
    </row>
    <row r="8" spans="1:17" x14ac:dyDescent="0.25">
      <c r="A8" s="1" t="s">
        <v>52</v>
      </c>
      <c r="C8" s="3">
        <v>2500000</v>
      </c>
      <c r="E8" s="3">
        <v>23860199925</v>
      </c>
      <c r="G8" s="3">
        <v>23860199925</v>
      </c>
      <c r="I8" s="3">
        <v>0</v>
      </c>
      <c r="K8" s="3">
        <v>12500000</v>
      </c>
      <c r="M8" s="3">
        <v>70880759365</v>
      </c>
      <c r="O8" s="3">
        <v>70880759365</v>
      </c>
      <c r="Q8" s="7">
        <v>0</v>
      </c>
    </row>
    <row r="9" spans="1:17" x14ac:dyDescent="0.25">
      <c r="A9" s="1" t="s">
        <v>26</v>
      </c>
      <c r="C9" s="3">
        <v>2700000</v>
      </c>
      <c r="E9" s="3">
        <v>43660706197</v>
      </c>
      <c r="G9" s="3">
        <v>13900436325</v>
      </c>
      <c r="I9" s="3">
        <v>29760269872</v>
      </c>
      <c r="K9" s="3">
        <v>2700000</v>
      </c>
      <c r="M9" s="3">
        <v>43660706197</v>
      </c>
      <c r="O9" s="3">
        <v>13900436325</v>
      </c>
      <c r="Q9" s="7">
        <v>29760269872</v>
      </c>
    </row>
    <row r="10" spans="1:17" x14ac:dyDescent="0.25">
      <c r="A10" s="1" t="s">
        <v>19</v>
      </c>
      <c r="C10" s="3">
        <v>8138000</v>
      </c>
      <c r="E10" s="3">
        <v>48299191878</v>
      </c>
      <c r="G10" s="3">
        <v>32958316784</v>
      </c>
      <c r="I10" s="3">
        <v>15340875094</v>
      </c>
      <c r="K10" s="3">
        <v>13387500</v>
      </c>
      <c r="M10" s="3">
        <v>79185986228</v>
      </c>
      <c r="O10" s="3">
        <v>54218415562</v>
      </c>
      <c r="Q10" s="7">
        <v>24967570666</v>
      </c>
    </row>
    <row r="11" spans="1:17" x14ac:dyDescent="0.25">
      <c r="A11" s="1" t="s">
        <v>31</v>
      </c>
      <c r="C11" s="3">
        <v>1700000</v>
      </c>
      <c r="E11" s="3">
        <v>20754947036</v>
      </c>
      <c r="G11" s="3">
        <v>4806178376</v>
      </c>
      <c r="I11" s="3">
        <v>15948768660</v>
      </c>
      <c r="K11" s="3">
        <v>5831070</v>
      </c>
      <c r="M11" s="3">
        <v>48301628168</v>
      </c>
      <c r="O11" s="3">
        <v>16485389727</v>
      </c>
      <c r="Q11" s="7">
        <v>31816238441</v>
      </c>
    </row>
    <row r="12" spans="1:17" x14ac:dyDescent="0.25">
      <c r="A12" s="1" t="s">
        <v>25</v>
      </c>
      <c r="C12" s="3">
        <v>300000</v>
      </c>
      <c r="E12" s="3">
        <v>3420689483</v>
      </c>
      <c r="G12" s="3">
        <v>1889544637</v>
      </c>
      <c r="I12" s="3">
        <v>1531144846</v>
      </c>
      <c r="K12" s="3">
        <v>3500000</v>
      </c>
      <c r="M12" s="3">
        <v>42025158079</v>
      </c>
      <c r="O12" s="3">
        <v>20760746715</v>
      </c>
      <c r="Q12" s="7">
        <v>21264411364</v>
      </c>
    </row>
    <row r="13" spans="1:17" x14ac:dyDescent="0.25">
      <c r="A13" s="1" t="s">
        <v>29</v>
      </c>
      <c r="C13" s="3">
        <v>162596</v>
      </c>
      <c r="E13" s="3">
        <v>6260256611</v>
      </c>
      <c r="G13" s="3">
        <v>2038249800</v>
      </c>
      <c r="I13" s="3">
        <v>4222006811</v>
      </c>
      <c r="K13" s="3">
        <v>162596</v>
      </c>
      <c r="M13" s="3">
        <v>6260256611</v>
      </c>
      <c r="O13" s="3">
        <v>2038249800</v>
      </c>
      <c r="Q13" s="7">
        <v>4222006811</v>
      </c>
    </row>
    <row r="14" spans="1:17" x14ac:dyDescent="0.25">
      <c r="A14" s="1" t="s">
        <v>27</v>
      </c>
      <c r="C14" s="3">
        <v>785072</v>
      </c>
      <c r="E14" s="3">
        <v>9171809833</v>
      </c>
      <c r="G14" s="3">
        <v>3092749942</v>
      </c>
      <c r="I14" s="3">
        <v>6079059891</v>
      </c>
      <c r="K14" s="3">
        <v>3985072</v>
      </c>
      <c r="M14" s="3">
        <v>48627292145</v>
      </c>
      <c r="O14" s="3">
        <v>23420299038</v>
      </c>
      <c r="Q14" s="7">
        <v>25206993107</v>
      </c>
    </row>
    <row r="15" spans="1:17" x14ac:dyDescent="0.25">
      <c r="A15" s="1" t="s">
        <v>50</v>
      </c>
      <c r="C15" s="3">
        <v>9500000</v>
      </c>
      <c r="E15" s="3">
        <v>162076424278</v>
      </c>
      <c r="G15" s="3">
        <v>56234567414</v>
      </c>
      <c r="I15" s="3">
        <v>105841856864</v>
      </c>
      <c r="K15" s="3">
        <v>19700000</v>
      </c>
      <c r="M15" s="3">
        <v>301383528672</v>
      </c>
      <c r="O15" s="3">
        <v>116612734582</v>
      </c>
      <c r="Q15" s="7">
        <v>184770794090</v>
      </c>
    </row>
    <row r="16" spans="1:17" x14ac:dyDescent="0.25">
      <c r="A16" s="1" t="s">
        <v>28</v>
      </c>
      <c r="C16" s="3">
        <v>350000</v>
      </c>
      <c r="E16" s="3">
        <v>28002432984</v>
      </c>
      <c r="G16" s="3">
        <v>7703231138</v>
      </c>
      <c r="I16" s="3">
        <v>20299201846</v>
      </c>
      <c r="K16" s="3">
        <v>600000</v>
      </c>
      <c r="M16" s="3">
        <v>39421893766</v>
      </c>
      <c r="O16" s="3">
        <v>13205539099</v>
      </c>
      <c r="Q16" s="7">
        <v>26216354667</v>
      </c>
    </row>
    <row r="17" spans="1:17" x14ac:dyDescent="0.25">
      <c r="A17" s="1" t="s">
        <v>49</v>
      </c>
      <c r="C17" s="3">
        <v>2973509</v>
      </c>
      <c r="E17" s="3">
        <v>63071228214</v>
      </c>
      <c r="G17" s="3">
        <v>29521730321</v>
      </c>
      <c r="I17" s="3">
        <v>33549497893</v>
      </c>
      <c r="K17" s="3">
        <v>2973509</v>
      </c>
      <c r="M17" s="3">
        <v>63071228214</v>
      </c>
      <c r="O17" s="3">
        <v>29521730321</v>
      </c>
      <c r="Q17" s="7">
        <v>33549497893</v>
      </c>
    </row>
    <row r="18" spans="1:17" x14ac:dyDescent="0.25">
      <c r="A18" s="1" t="s">
        <v>37</v>
      </c>
      <c r="C18" s="3">
        <v>2000000</v>
      </c>
      <c r="E18" s="3">
        <v>18430555494</v>
      </c>
      <c r="G18" s="3">
        <v>7369599894</v>
      </c>
      <c r="I18" s="3">
        <v>11060955600</v>
      </c>
      <c r="K18" s="3">
        <v>2200000</v>
      </c>
      <c r="M18" s="3">
        <v>19343566042</v>
      </c>
      <c r="O18" s="3">
        <v>8217416680</v>
      </c>
      <c r="Q18" s="7">
        <v>11126149362</v>
      </c>
    </row>
    <row r="19" spans="1:17" x14ac:dyDescent="0.25">
      <c r="A19" s="1" t="s">
        <v>15</v>
      </c>
      <c r="C19" s="3">
        <v>150000</v>
      </c>
      <c r="E19" s="3">
        <v>5515048943</v>
      </c>
      <c r="G19" s="3">
        <v>1844123766</v>
      </c>
      <c r="I19" s="3">
        <v>3670925177</v>
      </c>
      <c r="K19" s="3">
        <v>1250000</v>
      </c>
      <c r="M19" s="3">
        <v>28435463864</v>
      </c>
      <c r="O19" s="3">
        <v>15367698045</v>
      </c>
      <c r="Q19" s="7">
        <v>13067765819</v>
      </c>
    </row>
    <row r="20" spans="1:17" x14ac:dyDescent="0.25">
      <c r="A20" s="1" t="s">
        <v>16</v>
      </c>
      <c r="C20" s="3">
        <v>1584107</v>
      </c>
      <c r="E20" s="3">
        <v>45862847646</v>
      </c>
      <c r="G20" s="3">
        <v>21722830786</v>
      </c>
      <c r="I20" s="3">
        <v>24140016860</v>
      </c>
      <c r="K20" s="3">
        <v>2424107</v>
      </c>
      <c r="M20" s="3">
        <v>62089405105</v>
      </c>
      <c r="O20" s="3">
        <v>33241735670</v>
      </c>
      <c r="Q20" s="7">
        <v>28847669435</v>
      </c>
    </row>
    <row r="21" spans="1:17" x14ac:dyDescent="0.25">
      <c r="A21" s="1" t="s">
        <v>34</v>
      </c>
      <c r="C21" s="3">
        <v>5500000</v>
      </c>
      <c r="E21" s="3">
        <v>30195139314</v>
      </c>
      <c r="G21" s="3">
        <v>16773380086</v>
      </c>
      <c r="I21" s="3">
        <v>13421759228</v>
      </c>
      <c r="K21" s="3">
        <v>7500000</v>
      </c>
      <c r="M21" s="3">
        <v>40462051425</v>
      </c>
      <c r="O21" s="3">
        <v>22872791005</v>
      </c>
      <c r="Q21" s="7">
        <v>17589260420</v>
      </c>
    </row>
    <row r="22" spans="1:17" x14ac:dyDescent="0.25">
      <c r="A22" s="1" t="s">
        <v>17</v>
      </c>
      <c r="C22" s="3">
        <v>2750081</v>
      </c>
      <c r="E22" s="3">
        <v>19405077715</v>
      </c>
      <c r="G22" s="3">
        <v>10374608911</v>
      </c>
      <c r="I22" s="3">
        <v>9030468804</v>
      </c>
      <c r="K22" s="3">
        <v>3050082</v>
      </c>
      <c r="M22" s="3">
        <v>20473062356</v>
      </c>
      <c r="O22" s="3">
        <v>11265510845</v>
      </c>
      <c r="Q22" s="7">
        <v>9207551511</v>
      </c>
    </row>
    <row r="23" spans="1:17" x14ac:dyDescent="0.25">
      <c r="A23" s="1" t="s">
        <v>44</v>
      </c>
      <c r="C23" s="3">
        <v>4600000</v>
      </c>
      <c r="E23" s="3">
        <v>138236246025</v>
      </c>
      <c r="G23" s="3">
        <v>52540391465</v>
      </c>
      <c r="I23" s="3">
        <v>85695854560</v>
      </c>
      <c r="K23" s="3">
        <v>4600000</v>
      </c>
      <c r="M23" s="3">
        <v>138236246025</v>
      </c>
      <c r="O23" s="3">
        <v>52540391465</v>
      </c>
      <c r="Q23" s="7">
        <v>85695854560</v>
      </c>
    </row>
    <row r="24" spans="1:17" x14ac:dyDescent="0.25">
      <c r="A24" s="1" t="s">
        <v>231</v>
      </c>
      <c r="C24" s="3">
        <v>0</v>
      </c>
      <c r="E24" s="3">
        <v>0</v>
      </c>
      <c r="G24" s="3">
        <v>0</v>
      </c>
      <c r="I24" s="3">
        <v>0</v>
      </c>
      <c r="K24" s="3">
        <v>8283523</v>
      </c>
      <c r="M24" s="3">
        <v>47475541606</v>
      </c>
      <c r="O24" s="3">
        <v>19726607432</v>
      </c>
      <c r="Q24" s="7">
        <v>27748934174</v>
      </c>
    </row>
    <row r="25" spans="1:17" x14ac:dyDescent="0.25">
      <c r="A25" s="1" t="s">
        <v>196</v>
      </c>
      <c r="C25" s="3">
        <v>0</v>
      </c>
      <c r="E25" s="3">
        <v>0</v>
      </c>
      <c r="G25" s="3">
        <v>0</v>
      </c>
      <c r="I25" s="3">
        <v>0</v>
      </c>
      <c r="K25" s="3">
        <v>200000</v>
      </c>
      <c r="M25" s="3">
        <v>1924748961</v>
      </c>
      <c r="O25" s="3">
        <v>1610211845</v>
      </c>
      <c r="Q25" s="7">
        <v>314537116</v>
      </c>
    </row>
    <row r="26" spans="1:17" x14ac:dyDescent="0.25">
      <c r="A26" s="1" t="s">
        <v>46</v>
      </c>
      <c r="C26" s="3">
        <v>0</v>
      </c>
      <c r="E26" s="3">
        <v>0</v>
      </c>
      <c r="G26" s="3">
        <v>0</v>
      </c>
      <c r="I26" s="3">
        <v>0</v>
      </c>
      <c r="K26" s="3">
        <v>300000</v>
      </c>
      <c r="M26" s="3">
        <v>12721768889</v>
      </c>
      <c r="O26" s="3">
        <v>9032010002</v>
      </c>
      <c r="Q26" s="7">
        <v>3689758887</v>
      </c>
    </row>
    <row r="27" spans="1:17" x14ac:dyDescent="0.25">
      <c r="A27" s="1" t="s">
        <v>39</v>
      </c>
      <c r="C27" s="3">
        <v>0</v>
      </c>
      <c r="E27" s="3">
        <v>0</v>
      </c>
      <c r="G27" s="3">
        <v>0</v>
      </c>
      <c r="I27" s="3">
        <v>0</v>
      </c>
      <c r="K27" s="3">
        <v>3000001</v>
      </c>
      <c r="M27" s="3">
        <v>11868021717</v>
      </c>
      <c r="O27" s="3">
        <v>8166122161</v>
      </c>
      <c r="Q27" s="7">
        <v>3701899556</v>
      </c>
    </row>
    <row r="28" spans="1:17" x14ac:dyDescent="0.25">
      <c r="A28" s="1" t="s">
        <v>21</v>
      </c>
      <c r="C28" s="3">
        <v>0</v>
      </c>
      <c r="E28" s="3">
        <v>0</v>
      </c>
      <c r="G28" s="3">
        <v>0</v>
      </c>
      <c r="I28" s="3">
        <v>0</v>
      </c>
      <c r="K28" s="3">
        <v>2140446</v>
      </c>
      <c r="M28" s="3">
        <v>2142586446</v>
      </c>
      <c r="O28" s="3">
        <v>26214501643</v>
      </c>
      <c r="Q28" s="7">
        <v>-24071915197</v>
      </c>
    </row>
    <row r="29" spans="1:17" x14ac:dyDescent="0.25">
      <c r="A29" s="1" t="s">
        <v>212</v>
      </c>
      <c r="C29" s="3">
        <v>0</v>
      </c>
      <c r="E29" s="3">
        <v>0</v>
      </c>
      <c r="G29" s="3">
        <v>0</v>
      </c>
      <c r="I29" s="3">
        <v>0</v>
      </c>
      <c r="K29" s="3">
        <v>2825001</v>
      </c>
      <c r="M29" s="3">
        <v>27762171652</v>
      </c>
      <c r="O29" s="3">
        <v>17481249296</v>
      </c>
      <c r="Q29" s="7">
        <v>10280922356</v>
      </c>
    </row>
    <row r="30" spans="1:17" x14ac:dyDescent="0.25">
      <c r="A30" s="1" t="s">
        <v>232</v>
      </c>
      <c r="C30" s="3">
        <v>0</v>
      </c>
      <c r="E30" s="3">
        <v>0</v>
      </c>
      <c r="G30" s="3">
        <v>0</v>
      </c>
      <c r="I30" s="3">
        <v>0</v>
      </c>
      <c r="K30" s="3">
        <v>1750000</v>
      </c>
      <c r="M30" s="3">
        <v>45550216715</v>
      </c>
      <c r="O30" s="3">
        <v>25227043080</v>
      </c>
      <c r="Q30" s="7">
        <v>20323173635</v>
      </c>
    </row>
    <row r="31" spans="1:17" x14ac:dyDescent="0.25">
      <c r="A31" s="1" t="s">
        <v>191</v>
      </c>
      <c r="C31" s="3">
        <v>0</v>
      </c>
      <c r="E31" s="3">
        <v>0</v>
      </c>
      <c r="G31" s="3">
        <v>0</v>
      </c>
      <c r="I31" s="3">
        <v>0</v>
      </c>
      <c r="K31" s="3">
        <v>2500000</v>
      </c>
      <c r="M31" s="3">
        <v>25301678080</v>
      </c>
      <c r="O31" s="3">
        <v>14539345616</v>
      </c>
      <c r="Q31" s="7">
        <v>10762332464</v>
      </c>
    </row>
    <row r="32" spans="1:17" x14ac:dyDescent="0.25">
      <c r="A32" s="1" t="s">
        <v>47</v>
      </c>
      <c r="C32" s="3">
        <v>0</v>
      </c>
      <c r="E32" s="3">
        <v>0</v>
      </c>
      <c r="G32" s="3">
        <v>0</v>
      </c>
      <c r="I32" s="3">
        <v>0</v>
      </c>
      <c r="K32" s="3">
        <v>1500000</v>
      </c>
      <c r="M32" s="3">
        <v>9202519391</v>
      </c>
      <c r="O32" s="3">
        <v>4727674677</v>
      </c>
      <c r="Q32" s="7">
        <v>4474844714</v>
      </c>
    </row>
    <row r="33" spans="1:17" x14ac:dyDescent="0.25">
      <c r="A33" s="1" t="s">
        <v>206</v>
      </c>
      <c r="C33" s="3">
        <v>0</v>
      </c>
      <c r="E33" s="3">
        <v>0</v>
      </c>
      <c r="G33" s="3">
        <v>0</v>
      </c>
      <c r="I33" s="3">
        <v>0</v>
      </c>
      <c r="K33" s="3">
        <v>357556</v>
      </c>
      <c r="M33" s="3">
        <v>4048876463</v>
      </c>
      <c r="O33" s="3">
        <v>4345853071</v>
      </c>
      <c r="Q33" s="7">
        <v>-296976608</v>
      </c>
    </row>
    <row r="34" spans="1:17" x14ac:dyDescent="0.25">
      <c r="A34" s="1" t="s">
        <v>233</v>
      </c>
      <c r="C34" s="3">
        <v>0</v>
      </c>
      <c r="E34" s="3">
        <v>0</v>
      </c>
      <c r="G34" s="3">
        <v>0</v>
      </c>
      <c r="I34" s="3">
        <v>0</v>
      </c>
      <c r="K34" s="3">
        <v>2363636</v>
      </c>
      <c r="M34" s="3">
        <v>4184442631</v>
      </c>
      <c r="O34" s="3">
        <v>3079817708</v>
      </c>
      <c r="Q34" s="7">
        <v>1104624923</v>
      </c>
    </row>
    <row r="35" spans="1:17" x14ac:dyDescent="0.25">
      <c r="A35" s="1" t="s">
        <v>35</v>
      </c>
      <c r="C35" s="3">
        <v>0</v>
      </c>
      <c r="E35" s="3">
        <v>0</v>
      </c>
      <c r="G35" s="3">
        <v>0</v>
      </c>
      <c r="I35" s="3">
        <v>0</v>
      </c>
      <c r="K35" s="3">
        <v>1500</v>
      </c>
      <c r="M35" s="3">
        <v>7888079063</v>
      </c>
      <c r="O35" s="3">
        <v>6312341051</v>
      </c>
      <c r="Q35" s="7">
        <v>1575738012</v>
      </c>
    </row>
    <row r="36" spans="1:17" x14ac:dyDescent="0.25">
      <c r="A36" s="1" t="s">
        <v>36</v>
      </c>
      <c r="C36" s="3">
        <v>0</v>
      </c>
      <c r="E36" s="3">
        <v>0</v>
      </c>
      <c r="G36" s="3">
        <v>0</v>
      </c>
      <c r="I36" s="3">
        <v>0</v>
      </c>
      <c r="K36" s="3">
        <v>1500</v>
      </c>
      <c r="M36" s="3">
        <v>7888079067</v>
      </c>
      <c r="O36" s="3">
        <v>6359600333</v>
      </c>
      <c r="Q36" s="7">
        <v>1528478734</v>
      </c>
    </row>
    <row r="37" spans="1:17" x14ac:dyDescent="0.25">
      <c r="A37" s="1" t="s">
        <v>222</v>
      </c>
      <c r="C37" s="3">
        <v>0</v>
      </c>
      <c r="E37" s="3">
        <v>0</v>
      </c>
      <c r="G37" s="3">
        <v>0</v>
      </c>
      <c r="I37" s="3">
        <v>0</v>
      </c>
      <c r="K37" s="3">
        <v>57142</v>
      </c>
      <c r="M37" s="3">
        <v>1799698417</v>
      </c>
      <c r="O37" s="3">
        <v>319023777</v>
      </c>
      <c r="Q37" s="7">
        <v>1480674640</v>
      </c>
    </row>
    <row r="38" spans="1:17" x14ac:dyDescent="0.25">
      <c r="A38" s="1" t="s">
        <v>208</v>
      </c>
      <c r="C38" s="3">
        <v>0</v>
      </c>
      <c r="E38" s="3">
        <v>0</v>
      </c>
      <c r="G38" s="3">
        <v>0</v>
      </c>
      <c r="I38" s="3">
        <v>0</v>
      </c>
      <c r="K38" s="3">
        <v>1775000</v>
      </c>
      <c r="M38" s="3">
        <v>28701593611</v>
      </c>
      <c r="O38" s="3">
        <v>19322203978</v>
      </c>
      <c r="Q38" s="7">
        <v>9379389633</v>
      </c>
    </row>
    <row r="39" spans="1:17" x14ac:dyDescent="0.25">
      <c r="A39" s="1" t="s">
        <v>234</v>
      </c>
      <c r="C39" s="3">
        <v>0</v>
      </c>
      <c r="E39" s="3">
        <v>0</v>
      </c>
      <c r="G39" s="3">
        <v>0</v>
      </c>
      <c r="I39" s="3">
        <v>0</v>
      </c>
      <c r="K39" s="3">
        <v>3000000</v>
      </c>
      <c r="M39" s="3">
        <v>49195206173</v>
      </c>
      <c r="O39" s="3">
        <v>30488732165</v>
      </c>
      <c r="Q39" s="7">
        <v>18706474008</v>
      </c>
    </row>
    <row r="40" spans="1:17" x14ac:dyDescent="0.25">
      <c r="A40" s="1" t="s">
        <v>23</v>
      </c>
      <c r="C40" s="3">
        <v>0</v>
      </c>
      <c r="E40" s="3">
        <v>0</v>
      </c>
      <c r="G40" s="3">
        <v>0</v>
      </c>
      <c r="I40" s="3">
        <v>0</v>
      </c>
      <c r="K40" s="3">
        <v>500000</v>
      </c>
      <c r="M40" s="3">
        <v>6538844300</v>
      </c>
      <c r="O40" s="3">
        <v>5241052297</v>
      </c>
      <c r="Q40" s="7">
        <v>1297792003</v>
      </c>
    </row>
    <row r="41" spans="1:17" x14ac:dyDescent="0.25">
      <c r="A41" s="1" t="s">
        <v>45</v>
      </c>
      <c r="C41" s="3">
        <v>0</v>
      </c>
      <c r="E41" s="3">
        <v>0</v>
      </c>
      <c r="G41" s="3">
        <v>0</v>
      </c>
      <c r="I41" s="3">
        <v>0</v>
      </c>
      <c r="K41" s="3">
        <v>4000000</v>
      </c>
      <c r="M41" s="3">
        <v>27506621759</v>
      </c>
      <c r="O41" s="3">
        <v>26342958535</v>
      </c>
      <c r="Q41" s="7">
        <v>1163663224</v>
      </c>
    </row>
    <row r="42" spans="1:17" x14ac:dyDescent="0.25">
      <c r="A42" s="1" t="s">
        <v>221</v>
      </c>
      <c r="C42" s="3">
        <v>0</v>
      </c>
      <c r="E42" s="3">
        <v>0</v>
      </c>
      <c r="G42" s="3">
        <v>0</v>
      </c>
      <c r="I42" s="3">
        <v>0</v>
      </c>
      <c r="K42" s="3">
        <v>2000000</v>
      </c>
      <c r="M42" s="3">
        <v>9423212651</v>
      </c>
      <c r="O42" s="3">
        <v>9033055980</v>
      </c>
      <c r="Q42" s="7">
        <v>390156671</v>
      </c>
    </row>
    <row r="43" spans="1:17" x14ac:dyDescent="0.25">
      <c r="A43" s="1" t="s">
        <v>223</v>
      </c>
      <c r="C43" s="3">
        <v>0</v>
      </c>
      <c r="E43" s="3">
        <v>0</v>
      </c>
      <c r="G43" s="3">
        <v>0</v>
      </c>
      <c r="I43" s="3">
        <v>0</v>
      </c>
      <c r="K43" s="3">
        <v>373500</v>
      </c>
      <c r="M43" s="3">
        <v>1785096443</v>
      </c>
      <c r="O43" s="3">
        <v>1733156327</v>
      </c>
      <c r="Q43" s="7">
        <v>51940116</v>
      </c>
    </row>
    <row r="44" spans="1:17" x14ac:dyDescent="0.25">
      <c r="A44" s="1" t="s">
        <v>235</v>
      </c>
      <c r="C44" s="3">
        <v>0</v>
      </c>
      <c r="E44" s="3">
        <v>0</v>
      </c>
      <c r="G44" s="3">
        <v>0</v>
      </c>
      <c r="I44" s="3">
        <v>0</v>
      </c>
      <c r="K44" s="3">
        <v>2140446</v>
      </c>
      <c r="M44" s="3">
        <v>25439200778</v>
      </c>
      <c r="O44" s="3">
        <v>2140446</v>
      </c>
      <c r="Q44" s="7">
        <v>25437060332</v>
      </c>
    </row>
    <row r="45" spans="1:17" x14ac:dyDescent="0.25">
      <c r="A45" s="1" t="s">
        <v>236</v>
      </c>
      <c r="C45" s="3">
        <v>0</v>
      </c>
      <c r="E45" s="3">
        <v>0</v>
      </c>
      <c r="G45" s="3">
        <v>0</v>
      </c>
      <c r="I45" s="3">
        <v>0</v>
      </c>
      <c r="K45" s="3">
        <v>4032094</v>
      </c>
      <c r="M45" s="3">
        <v>9716797795</v>
      </c>
      <c r="O45" s="3">
        <v>9716797795</v>
      </c>
      <c r="Q45" s="7">
        <v>0</v>
      </c>
    </row>
    <row r="46" spans="1:17" x14ac:dyDescent="0.25">
      <c r="A46" s="1" t="s">
        <v>237</v>
      </c>
      <c r="C46" s="3">
        <v>0</v>
      </c>
      <c r="E46" s="3">
        <v>0</v>
      </c>
      <c r="G46" s="3">
        <v>0</v>
      </c>
      <c r="I46" s="3">
        <v>0</v>
      </c>
      <c r="K46" s="3">
        <v>3000000</v>
      </c>
      <c r="M46" s="3">
        <v>9924591388</v>
      </c>
      <c r="O46" s="3">
        <v>9924591388</v>
      </c>
      <c r="Q46" s="7">
        <v>0</v>
      </c>
    </row>
    <row r="47" spans="1:17" x14ac:dyDescent="0.25">
      <c r="A47" s="1" t="s">
        <v>32</v>
      </c>
      <c r="C47" s="3">
        <v>0</v>
      </c>
      <c r="E47" s="3">
        <v>0</v>
      </c>
      <c r="G47" s="3">
        <v>0</v>
      </c>
      <c r="I47" s="3">
        <v>0</v>
      </c>
      <c r="K47" s="3">
        <v>300000</v>
      </c>
      <c r="M47" s="3">
        <v>808440117</v>
      </c>
      <c r="O47" s="3">
        <v>715653673</v>
      </c>
      <c r="Q47" s="7">
        <v>92786444</v>
      </c>
    </row>
    <row r="48" spans="1:17" x14ac:dyDescent="0.25">
      <c r="A48" s="1" t="s">
        <v>220</v>
      </c>
      <c r="C48" s="3">
        <v>0</v>
      </c>
      <c r="E48" s="3">
        <v>0</v>
      </c>
      <c r="G48" s="3">
        <v>0</v>
      </c>
      <c r="I48" s="3">
        <v>0</v>
      </c>
      <c r="K48" s="3">
        <v>262132</v>
      </c>
      <c r="M48" s="3">
        <v>1973388154</v>
      </c>
      <c r="O48" s="3">
        <v>1729254536</v>
      </c>
      <c r="Q48" s="7">
        <v>244133618</v>
      </c>
    </row>
    <row r="49" spans="1:17" x14ac:dyDescent="0.25">
      <c r="A49" s="1" t="s">
        <v>18</v>
      </c>
      <c r="C49" s="3">
        <v>0</v>
      </c>
      <c r="E49" s="3">
        <v>0</v>
      </c>
      <c r="G49" s="3">
        <v>0</v>
      </c>
      <c r="I49" s="3">
        <v>0</v>
      </c>
      <c r="K49" s="3">
        <v>11000000</v>
      </c>
      <c r="M49" s="3">
        <v>68944605284</v>
      </c>
      <c r="O49" s="3">
        <v>38298909002</v>
      </c>
      <c r="Q49" s="7">
        <v>30645696282</v>
      </c>
    </row>
    <row r="50" spans="1:17" x14ac:dyDescent="0.25">
      <c r="A50" s="1" t="s">
        <v>40</v>
      </c>
      <c r="C50" s="3">
        <v>0</v>
      </c>
      <c r="E50" s="3">
        <v>0</v>
      </c>
      <c r="G50" s="3">
        <v>0</v>
      </c>
      <c r="I50" s="3">
        <v>0</v>
      </c>
      <c r="K50" s="3">
        <v>2771428</v>
      </c>
      <c r="M50" s="3">
        <v>15409568599</v>
      </c>
      <c r="O50" s="3">
        <v>11655494689</v>
      </c>
      <c r="Q50" s="7">
        <v>3754073910</v>
      </c>
    </row>
    <row r="51" spans="1:17" x14ac:dyDescent="0.25">
      <c r="A51" s="1" t="s">
        <v>224</v>
      </c>
      <c r="C51" s="3">
        <v>0</v>
      </c>
      <c r="E51" s="3">
        <v>0</v>
      </c>
      <c r="G51" s="3">
        <v>0</v>
      </c>
      <c r="I51" s="3">
        <v>0</v>
      </c>
      <c r="K51" s="3">
        <v>3600000</v>
      </c>
      <c r="M51" s="3">
        <v>26556963191</v>
      </c>
      <c r="O51" s="3">
        <v>17913622370</v>
      </c>
      <c r="Q51" s="7">
        <v>8643340821</v>
      </c>
    </row>
    <row r="52" spans="1:17" x14ac:dyDescent="0.25">
      <c r="A52" s="1" t="s">
        <v>188</v>
      </c>
      <c r="C52" s="3">
        <v>0</v>
      </c>
      <c r="E52" s="3">
        <v>0</v>
      </c>
      <c r="G52" s="3">
        <v>0</v>
      </c>
      <c r="I52" s="3">
        <v>0</v>
      </c>
      <c r="K52" s="3">
        <v>200000</v>
      </c>
      <c r="M52" s="3">
        <v>4738742378</v>
      </c>
      <c r="O52" s="3">
        <v>3789237108</v>
      </c>
      <c r="Q52" s="7">
        <v>949505270</v>
      </c>
    </row>
    <row r="53" spans="1:17" x14ac:dyDescent="0.25">
      <c r="A53" s="1" t="s">
        <v>38</v>
      </c>
      <c r="C53" s="3">
        <v>0</v>
      </c>
      <c r="E53" s="3">
        <v>0</v>
      </c>
      <c r="G53" s="3">
        <v>0</v>
      </c>
      <c r="I53" s="3">
        <v>0</v>
      </c>
      <c r="K53" s="3">
        <v>1</v>
      </c>
      <c r="M53" s="3">
        <v>1</v>
      </c>
      <c r="O53" s="3">
        <v>9164</v>
      </c>
      <c r="Q53" s="7">
        <v>-9163</v>
      </c>
    </row>
    <row r="54" spans="1:17" x14ac:dyDescent="0.25">
      <c r="A54" s="1" t="s">
        <v>215</v>
      </c>
      <c r="C54" s="3">
        <v>0</v>
      </c>
      <c r="E54" s="3">
        <v>0</v>
      </c>
      <c r="G54" s="3">
        <v>0</v>
      </c>
      <c r="I54" s="3">
        <v>0</v>
      </c>
      <c r="K54" s="3">
        <v>700000</v>
      </c>
      <c r="M54" s="3">
        <v>38130405681</v>
      </c>
      <c r="O54" s="3">
        <v>29315885160</v>
      </c>
      <c r="Q54" s="7">
        <v>8814520521</v>
      </c>
    </row>
    <row r="55" spans="1:17" x14ac:dyDescent="0.25">
      <c r="A55" s="1" t="s">
        <v>229</v>
      </c>
      <c r="C55" s="3">
        <v>50000</v>
      </c>
      <c r="E55" s="3">
        <v>50000000000</v>
      </c>
      <c r="G55" s="3">
        <v>49385778750</v>
      </c>
      <c r="I55" s="3">
        <v>614221250</v>
      </c>
      <c r="K55" s="3">
        <v>50000</v>
      </c>
      <c r="M55" s="3">
        <v>50000000000</v>
      </c>
      <c r="O55" s="3">
        <v>49385778750</v>
      </c>
      <c r="Q55" s="7">
        <v>614221250</v>
      </c>
    </row>
    <row r="56" spans="1:17" x14ac:dyDescent="0.25">
      <c r="A56" s="1" t="s">
        <v>169</v>
      </c>
      <c r="C56" s="3">
        <v>0</v>
      </c>
      <c r="E56" s="3">
        <v>0</v>
      </c>
      <c r="G56" s="3">
        <v>0</v>
      </c>
      <c r="I56" s="3">
        <v>0</v>
      </c>
      <c r="K56" s="3">
        <v>180501</v>
      </c>
      <c r="M56" s="3">
        <v>180183748482</v>
      </c>
      <c r="O56" s="3">
        <v>173600031568</v>
      </c>
      <c r="Q56" s="7">
        <v>6583716914</v>
      </c>
    </row>
    <row r="57" spans="1:17" x14ac:dyDescent="0.25">
      <c r="A57" s="1" t="s">
        <v>181</v>
      </c>
      <c r="C57" s="3">
        <v>0</v>
      </c>
      <c r="E57" s="3">
        <v>0</v>
      </c>
      <c r="G57" s="3">
        <v>0</v>
      </c>
      <c r="I57" s="3">
        <v>0</v>
      </c>
      <c r="K57" s="3">
        <v>54706</v>
      </c>
      <c r="M57" s="3">
        <v>54706000000</v>
      </c>
      <c r="O57" s="3">
        <v>51720368388</v>
      </c>
      <c r="Q57" s="7">
        <v>2985631612</v>
      </c>
    </row>
    <row r="58" spans="1:17" x14ac:dyDescent="0.25">
      <c r="A58" s="1" t="s">
        <v>177</v>
      </c>
      <c r="C58" s="3">
        <v>0</v>
      </c>
      <c r="E58" s="3">
        <v>0</v>
      </c>
      <c r="G58" s="3">
        <v>0</v>
      </c>
      <c r="I58" s="3">
        <v>0</v>
      </c>
      <c r="K58" s="3">
        <v>16498</v>
      </c>
      <c r="M58" s="3">
        <v>16498000000</v>
      </c>
      <c r="O58" s="3">
        <v>16266534292</v>
      </c>
      <c r="Q58" s="7">
        <v>231465708</v>
      </c>
    </row>
    <row r="59" spans="1:17" x14ac:dyDescent="0.25">
      <c r="A59" s="1" t="s">
        <v>174</v>
      </c>
      <c r="C59" s="3">
        <v>0</v>
      </c>
      <c r="E59" s="3">
        <v>0</v>
      </c>
      <c r="G59" s="3">
        <v>0</v>
      </c>
      <c r="I59" s="3">
        <v>0</v>
      </c>
      <c r="K59" s="3">
        <v>34939</v>
      </c>
      <c r="M59" s="3">
        <v>34939000000</v>
      </c>
      <c r="O59" s="3">
        <v>31652723514</v>
      </c>
      <c r="Q59" s="7">
        <v>3286276486</v>
      </c>
    </row>
    <row r="60" spans="1:17" x14ac:dyDescent="0.25">
      <c r="A60" s="1" t="s">
        <v>180</v>
      </c>
      <c r="C60" s="3">
        <v>0</v>
      </c>
      <c r="E60" s="3">
        <v>0</v>
      </c>
      <c r="G60" s="3">
        <v>0</v>
      </c>
      <c r="I60" s="3">
        <v>0</v>
      </c>
      <c r="K60" s="3">
        <v>10462</v>
      </c>
      <c r="M60" s="3">
        <v>10462000000</v>
      </c>
      <c r="O60" s="3">
        <v>9761991771</v>
      </c>
      <c r="Q60" s="7">
        <v>700008229</v>
      </c>
    </row>
    <row r="61" spans="1:17" x14ac:dyDescent="0.25">
      <c r="A61" s="1" t="s">
        <v>175</v>
      </c>
      <c r="C61" s="3">
        <v>0</v>
      </c>
      <c r="E61" s="3">
        <v>0</v>
      </c>
      <c r="G61" s="3">
        <v>0</v>
      </c>
      <c r="I61" s="3">
        <v>0</v>
      </c>
      <c r="K61" s="3">
        <v>1144</v>
      </c>
      <c r="M61" s="3">
        <v>1144000000</v>
      </c>
      <c r="O61" s="3">
        <v>1116589597</v>
      </c>
      <c r="Q61" s="7">
        <v>27410403</v>
      </c>
    </row>
    <row r="62" spans="1:17" x14ac:dyDescent="0.25">
      <c r="A62" s="1" t="s">
        <v>167</v>
      </c>
      <c r="C62" s="3">
        <v>0</v>
      </c>
      <c r="E62" s="3">
        <v>0</v>
      </c>
      <c r="G62" s="3">
        <v>0</v>
      </c>
      <c r="I62" s="3">
        <v>0</v>
      </c>
      <c r="K62" s="3">
        <v>85605</v>
      </c>
      <c r="M62" s="3">
        <v>84420838101</v>
      </c>
      <c r="O62" s="3">
        <v>81667203295</v>
      </c>
      <c r="Q62" s="7">
        <v>2753634806</v>
      </c>
    </row>
    <row r="63" spans="1:17" x14ac:dyDescent="0.25">
      <c r="A63" s="1" t="s">
        <v>171</v>
      </c>
      <c r="C63" s="3">
        <v>0</v>
      </c>
      <c r="E63" s="3">
        <v>0</v>
      </c>
      <c r="G63" s="3">
        <v>0</v>
      </c>
      <c r="I63" s="3">
        <v>0</v>
      </c>
      <c r="K63" s="3">
        <v>2</v>
      </c>
      <c r="M63" s="3">
        <v>2000000</v>
      </c>
      <c r="O63" s="3">
        <v>1945408</v>
      </c>
      <c r="Q63" s="7">
        <v>54592</v>
      </c>
    </row>
    <row r="64" spans="1:17" x14ac:dyDescent="0.25">
      <c r="A64" s="1" t="s">
        <v>168</v>
      </c>
      <c r="C64" s="3">
        <v>0</v>
      </c>
      <c r="E64" s="3">
        <v>0</v>
      </c>
      <c r="G64" s="3">
        <v>0</v>
      </c>
      <c r="I64" s="3">
        <v>0</v>
      </c>
      <c r="K64" s="3">
        <v>60300</v>
      </c>
      <c r="M64" s="3">
        <v>60300000000</v>
      </c>
      <c r="O64" s="3">
        <v>56235697009</v>
      </c>
      <c r="Q64" s="7">
        <v>4064302991</v>
      </c>
    </row>
    <row r="65" spans="1:17" x14ac:dyDescent="0.25">
      <c r="A65" s="1" t="s">
        <v>170</v>
      </c>
      <c r="C65" s="3">
        <v>0</v>
      </c>
      <c r="E65" s="3">
        <v>0</v>
      </c>
      <c r="G65" s="3">
        <v>0</v>
      </c>
      <c r="I65" s="3">
        <v>0</v>
      </c>
      <c r="K65" s="3">
        <v>8776</v>
      </c>
      <c r="M65" s="3">
        <v>8776000000</v>
      </c>
      <c r="O65" s="3">
        <v>8362121221</v>
      </c>
      <c r="Q65" s="7">
        <v>413878779</v>
      </c>
    </row>
    <row r="66" spans="1:17" x14ac:dyDescent="0.25">
      <c r="A66" s="1" t="s">
        <v>179</v>
      </c>
      <c r="C66" s="3">
        <v>0</v>
      </c>
      <c r="E66" s="3">
        <v>0</v>
      </c>
      <c r="G66" s="3">
        <v>0</v>
      </c>
      <c r="I66" s="3">
        <v>0</v>
      </c>
      <c r="K66" s="3">
        <v>12487</v>
      </c>
      <c r="M66" s="3">
        <v>12487000000</v>
      </c>
      <c r="O66" s="3">
        <v>11024704305</v>
      </c>
      <c r="Q66" s="7">
        <v>1462295695</v>
      </c>
    </row>
    <row r="67" spans="1:17" x14ac:dyDescent="0.25">
      <c r="A67" s="1" t="s">
        <v>176</v>
      </c>
      <c r="C67" s="3">
        <v>0</v>
      </c>
      <c r="E67" s="3">
        <v>0</v>
      </c>
      <c r="G67" s="3">
        <v>0</v>
      </c>
      <c r="I67" s="3">
        <v>0</v>
      </c>
      <c r="K67" s="3">
        <v>28975</v>
      </c>
      <c r="M67" s="3">
        <v>28975000000</v>
      </c>
      <c r="O67" s="3">
        <v>25515631153</v>
      </c>
      <c r="Q67" s="7">
        <v>3459368847</v>
      </c>
    </row>
    <row r="68" spans="1:17" x14ac:dyDescent="0.25">
      <c r="A68" s="1" t="s">
        <v>172</v>
      </c>
      <c r="C68" s="3">
        <v>0</v>
      </c>
      <c r="E68" s="3">
        <v>0</v>
      </c>
      <c r="G68" s="3">
        <v>0</v>
      </c>
      <c r="I68" s="3">
        <v>0</v>
      </c>
      <c r="K68" s="3">
        <v>28956</v>
      </c>
      <c r="M68" s="3">
        <v>28956000000</v>
      </c>
      <c r="O68" s="3">
        <v>27815468737</v>
      </c>
      <c r="Q68" s="7">
        <v>1140531263</v>
      </c>
    </row>
    <row r="69" spans="1:17" x14ac:dyDescent="0.25">
      <c r="A69" s="1" t="s">
        <v>178</v>
      </c>
      <c r="C69" s="3">
        <v>0</v>
      </c>
      <c r="E69" s="3">
        <v>0</v>
      </c>
      <c r="G69" s="3">
        <v>0</v>
      </c>
      <c r="I69" s="3">
        <v>0</v>
      </c>
      <c r="K69" s="3">
        <v>82453</v>
      </c>
      <c r="M69" s="3">
        <v>82453000000</v>
      </c>
      <c r="O69" s="3">
        <v>80469092671</v>
      </c>
      <c r="Q69" s="7">
        <v>1983907329</v>
      </c>
    </row>
    <row r="70" spans="1:17" x14ac:dyDescent="0.25">
      <c r="A70" s="1" t="s">
        <v>173</v>
      </c>
      <c r="C70" s="3">
        <v>0</v>
      </c>
      <c r="E70" s="3">
        <v>0</v>
      </c>
      <c r="G70" s="3">
        <v>0</v>
      </c>
      <c r="I70" s="3">
        <v>0</v>
      </c>
      <c r="K70" s="3">
        <v>36175</v>
      </c>
      <c r="M70" s="3">
        <v>35854526200</v>
      </c>
      <c r="O70" s="3">
        <v>34600646523</v>
      </c>
      <c r="Q70" s="7">
        <v>1253879677</v>
      </c>
    </row>
    <row r="71" spans="1:17" ht="23.25" thickBot="1" x14ac:dyDescent="0.3">
      <c r="E71" s="6">
        <f>SUM(E8:E70)</f>
        <v>716222801576</v>
      </c>
      <c r="G71" s="6">
        <f>SUM(G8:G70)</f>
        <v>336015918320</v>
      </c>
      <c r="I71" s="6">
        <f>SUM(I8:I70)</f>
        <v>380206883256</v>
      </c>
      <c r="M71" s="6">
        <f>SUM(M8:M70)</f>
        <v>2276567052446</v>
      </c>
      <c r="O71" s="6">
        <f>SUM(O8:O70)</f>
        <v>1526110528751</v>
      </c>
      <c r="Q71" s="6">
        <f>SUM(Q8:Q70)</f>
        <v>750456523695</v>
      </c>
    </row>
    <row r="72" spans="1:17" ht="23.25" thickTop="1" x14ac:dyDescent="0.25"/>
    <row r="73" spans="1:17" x14ac:dyDescent="0.25">
      <c r="I73" s="3"/>
      <c r="Q73" s="3"/>
    </row>
    <row r="74" spans="1:17" x14ac:dyDescent="0.25">
      <c r="I74" s="3"/>
      <c r="Q74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1"/>
  <sheetViews>
    <sheetView rightToLeft="1" topLeftCell="A52" zoomScaleNormal="100" workbookViewId="0">
      <selection activeCell="C73" sqref="C7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J6" s="16" t="s">
        <v>160</v>
      </c>
      <c r="K6" s="16" t="s">
        <v>160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  <c r="T6" s="16" t="s">
        <v>161</v>
      </c>
      <c r="U6" s="16" t="s">
        <v>161</v>
      </c>
    </row>
    <row r="7" spans="1:21" ht="24" x14ac:dyDescent="0.25">
      <c r="A7" s="16" t="s">
        <v>3</v>
      </c>
      <c r="C7" s="16" t="s">
        <v>238</v>
      </c>
      <c r="E7" s="16" t="s">
        <v>239</v>
      </c>
      <c r="G7" s="16" t="s">
        <v>240</v>
      </c>
      <c r="I7" s="16" t="s">
        <v>145</v>
      </c>
      <c r="K7" s="16" t="s">
        <v>241</v>
      </c>
      <c r="M7" s="16" t="s">
        <v>238</v>
      </c>
      <c r="O7" s="16" t="s">
        <v>239</v>
      </c>
      <c r="Q7" s="16" t="s">
        <v>240</v>
      </c>
      <c r="S7" s="16" t="s">
        <v>145</v>
      </c>
      <c r="U7" s="16" t="s">
        <v>241</v>
      </c>
    </row>
    <row r="8" spans="1:21" x14ac:dyDescent="0.25">
      <c r="A8" s="1" t="s">
        <v>26</v>
      </c>
      <c r="C8" s="3">
        <v>0</v>
      </c>
      <c r="E8" s="7">
        <v>-19822626450</v>
      </c>
      <c r="G8" s="3">
        <v>29760269872</v>
      </c>
      <c r="I8" s="3">
        <v>9937643422</v>
      </c>
      <c r="K8" s="8">
        <v>2.8108645746047121E-2</v>
      </c>
      <c r="M8" s="3">
        <v>1350000000</v>
      </c>
      <c r="O8" s="7">
        <v>0</v>
      </c>
      <c r="P8" s="7"/>
      <c r="Q8" s="7">
        <v>29760269872</v>
      </c>
      <c r="R8" s="7"/>
      <c r="S8" s="7">
        <v>31110269872</v>
      </c>
      <c r="U8" s="8">
        <v>1.2804056108064661E-2</v>
      </c>
    </row>
    <row r="9" spans="1:21" x14ac:dyDescent="0.25">
      <c r="A9" s="1" t="s">
        <v>19</v>
      </c>
      <c r="C9" s="3">
        <v>0</v>
      </c>
      <c r="E9" s="7">
        <v>-21405366473</v>
      </c>
      <c r="F9" s="7"/>
      <c r="G9" s="7">
        <v>15340875094</v>
      </c>
      <c r="H9" s="7"/>
      <c r="I9" s="7">
        <v>-6064491379</v>
      </c>
      <c r="K9" s="8">
        <v>-1.7153426880349962E-2</v>
      </c>
      <c r="M9" s="3">
        <v>4200000000</v>
      </c>
      <c r="O9" s="7">
        <v>0</v>
      </c>
      <c r="P9" s="7"/>
      <c r="Q9" s="7">
        <v>24967570666</v>
      </c>
      <c r="R9" s="7"/>
      <c r="S9" s="7">
        <v>29167570666</v>
      </c>
      <c r="U9" s="8">
        <v>1.2004499249925535E-2</v>
      </c>
    </row>
    <row r="10" spans="1:21" x14ac:dyDescent="0.25">
      <c r="A10" s="1" t="s">
        <v>31</v>
      </c>
      <c r="C10" s="3">
        <v>0</v>
      </c>
      <c r="E10" s="7">
        <v>-11021383474</v>
      </c>
      <c r="F10" s="7"/>
      <c r="G10" s="7">
        <v>15948768660</v>
      </c>
      <c r="H10" s="7"/>
      <c r="I10" s="7">
        <v>4927385186</v>
      </c>
      <c r="K10" s="8">
        <v>1.3937119573135204E-2</v>
      </c>
      <c r="M10" s="3">
        <v>0</v>
      </c>
      <c r="O10" s="7">
        <v>0</v>
      </c>
      <c r="P10" s="7"/>
      <c r="Q10" s="7">
        <v>31816238441</v>
      </c>
      <c r="R10" s="7"/>
      <c r="S10" s="7">
        <v>31816238441</v>
      </c>
      <c r="U10" s="8">
        <v>1.3094611645036768E-2</v>
      </c>
    </row>
    <row r="11" spans="1:21" x14ac:dyDescent="0.25">
      <c r="A11" s="1" t="s">
        <v>25</v>
      </c>
      <c r="C11" s="3">
        <v>0</v>
      </c>
      <c r="E11" s="7">
        <v>-16506852747</v>
      </c>
      <c r="F11" s="7"/>
      <c r="G11" s="7">
        <v>1531144846</v>
      </c>
      <c r="H11" s="7"/>
      <c r="I11" s="7">
        <v>-14975707901</v>
      </c>
      <c r="K11" s="8">
        <v>-4.23588219369588E-2</v>
      </c>
      <c r="M11" s="3">
        <v>5861390640</v>
      </c>
      <c r="O11" s="7">
        <v>75891579471</v>
      </c>
      <c r="P11" s="7"/>
      <c r="Q11" s="7">
        <v>21264411364</v>
      </c>
      <c r="R11" s="7"/>
      <c r="S11" s="7">
        <v>103017381475</v>
      </c>
      <c r="U11" s="8">
        <v>4.2398871431808746E-2</v>
      </c>
    </row>
    <row r="12" spans="1:21" x14ac:dyDescent="0.25">
      <c r="A12" s="1" t="s">
        <v>29</v>
      </c>
      <c r="C12" s="3">
        <v>0</v>
      </c>
      <c r="E12" s="7">
        <v>66861632718</v>
      </c>
      <c r="F12" s="7"/>
      <c r="G12" s="7">
        <v>4222006811</v>
      </c>
      <c r="H12" s="7"/>
      <c r="I12" s="7">
        <v>71083639529</v>
      </c>
      <c r="K12" s="8">
        <v>0.20106022695854109</v>
      </c>
      <c r="M12" s="3">
        <v>11000000000</v>
      </c>
      <c r="O12" s="7">
        <v>212360049244</v>
      </c>
      <c r="P12" s="7"/>
      <c r="Q12" s="7">
        <v>4222006811</v>
      </c>
      <c r="R12" s="7"/>
      <c r="S12" s="7">
        <v>227582056055</v>
      </c>
      <c r="U12" s="8">
        <v>9.3665963905365662E-2</v>
      </c>
    </row>
    <row r="13" spans="1:21" x14ac:dyDescent="0.25">
      <c r="A13" s="1" t="s">
        <v>27</v>
      </c>
      <c r="C13" s="3">
        <v>0</v>
      </c>
      <c r="E13" s="7">
        <v>-6612781854</v>
      </c>
      <c r="F13" s="7"/>
      <c r="G13" s="7">
        <v>6079059891</v>
      </c>
      <c r="H13" s="7"/>
      <c r="I13" s="7">
        <v>-533721963</v>
      </c>
      <c r="K13" s="8">
        <v>-1.5096337177524328E-3</v>
      </c>
      <c r="M13" s="3">
        <v>1444000000</v>
      </c>
      <c r="O13" s="7">
        <v>4362648191</v>
      </c>
      <c r="P13" s="7"/>
      <c r="Q13" s="7">
        <v>25206993107</v>
      </c>
      <c r="R13" s="7"/>
      <c r="S13" s="7">
        <v>31013641298</v>
      </c>
      <c r="U13" s="8">
        <v>1.2764286678605234E-2</v>
      </c>
    </row>
    <row r="14" spans="1:21" x14ac:dyDescent="0.25">
      <c r="A14" s="1" t="s">
        <v>50</v>
      </c>
      <c r="C14" s="3">
        <v>0</v>
      </c>
      <c r="E14" s="7">
        <v>-94988985711</v>
      </c>
      <c r="F14" s="7"/>
      <c r="G14" s="7">
        <v>105841856864</v>
      </c>
      <c r="H14" s="7"/>
      <c r="I14" s="7">
        <v>10852871153</v>
      </c>
      <c r="K14" s="8">
        <v>3.0697369347327239E-2</v>
      </c>
      <c r="M14" s="3">
        <v>262500000</v>
      </c>
      <c r="O14" s="7">
        <v>0</v>
      </c>
      <c r="P14" s="7"/>
      <c r="Q14" s="7">
        <v>184770794090</v>
      </c>
      <c r="R14" s="7"/>
      <c r="S14" s="7">
        <v>185033294090</v>
      </c>
      <c r="U14" s="8">
        <v>7.6154166747383512E-2</v>
      </c>
    </row>
    <row r="15" spans="1:21" x14ac:dyDescent="0.25">
      <c r="A15" s="1" t="s">
        <v>28</v>
      </c>
      <c r="C15" s="3">
        <v>0</v>
      </c>
      <c r="E15" s="7">
        <v>1390139825</v>
      </c>
      <c r="F15" s="7"/>
      <c r="G15" s="7">
        <v>20299201846</v>
      </c>
      <c r="H15" s="7"/>
      <c r="I15" s="7">
        <v>21689341671</v>
      </c>
      <c r="K15" s="8">
        <v>6.134834946336E-2</v>
      </c>
      <c r="M15" s="3">
        <v>5247000000</v>
      </c>
      <c r="O15" s="7">
        <v>60785623413</v>
      </c>
      <c r="P15" s="7"/>
      <c r="Q15" s="7">
        <v>26216354667</v>
      </c>
      <c r="R15" s="7"/>
      <c r="S15" s="7">
        <v>92248978080</v>
      </c>
      <c r="U15" s="8">
        <v>3.7966918837660769E-2</v>
      </c>
    </row>
    <row r="16" spans="1:21" x14ac:dyDescent="0.25">
      <c r="A16" s="1" t="s">
        <v>49</v>
      </c>
      <c r="C16" s="3">
        <v>0</v>
      </c>
      <c r="E16" s="7">
        <v>-35219371273</v>
      </c>
      <c r="F16" s="7"/>
      <c r="G16" s="7">
        <v>33549497893</v>
      </c>
      <c r="H16" s="7"/>
      <c r="I16" s="7">
        <v>-1669873380</v>
      </c>
      <c r="K16" s="8">
        <v>-4.7232404390021724E-3</v>
      </c>
      <c r="M16" s="3">
        <v>2973509000</v>
      </c>
      <c r="O16" s="7">
        <v>0</v>
      </c>
      <c r="P16" s="7"/>
      <c r="Q16" s="7">
        <v>33549497893</v>
      </c>
      <c r="R16" s="7"/>
      <c r="S16" s="7">
        <v>36523006893</v>
      </c>
      <c r="U16" s="8">
        <v>1.5031776690374973E-2</v>
      </c>
    </row>
    <row r="17" spans="1:21" x14ac:dyDescent="0.25">
      <c r="A17" s="1" t="s">
        <v>37</v>
      </c>
      <c r="C17" s="3">
        <v>0</v>
      </c>
      <c r="E17" s="7">
        <v>-7607017658</v>
      </c>
      <c r="F17" s="7"/>
      <c r="G17" s="7">
        <v>11060955600</v>
      </c>
      <c r="H17" s="7"/>
      <c r="I17" s="7">
        <v>3453937942</v>
      </c>
      <c r="K17" s="8">
        <v>9.7694708813540945E-3</v>
      </c>
      <c r="M17" s="3">
        <v>1624273072</v>
      </c>
      <c r="O17" s="7">
        <v>21010491281</v>
      </c>
      <c r="P17" s="7"/>
      <c r="Q17" s="7">
        <v>11126149362</v>
      </c>
      <c r="R17" s="7"/>
      <c r="S17" s="7">
        <v>33760913715</v>
      </c>
      <c r="U17" s="8">
        <v>1.3894981793631089E-2</v>
      </c>
    </row>
    <row r="18" spans="1:21" x14ac:dyDescent="0.25">
      <c r="A18" s="1" t="s">
        <v>15</v>
      </c>
      <c r="C18" s="3">
        <v>0</v>
      </c>
      <c r="E18" s="7">
        <v>6886514918</v>
      </c>
      <c r="F18" s="7"/>
      <c r="G18" s="7">
        <v>3670925177</v>
      </c>
      <c r="H18" s="7"/>
      <c r="I18" s="7">
        <v>10557440095</v>
      </c>
      <c r="K18" s="8">
        <v>2.986174196575727E-2</v>
      </c>
      <c r="M18" s="3">
        <v>312000000</v>
      </c>
      <c r="O18" s="7">
        <v>47364274845</v>
      </c>
      <c r="P18" s="7"/>
      <c r="Q18" s="7">
        <v>13067765819</v>
      </c>
      <c r="R18" s="7"/>
      <c r="S18" s="7">
        <v>60744040664</v>
      </c>
      <c r="U18" s="8">
        <v>2.5000429378866602E-2</v>
      </c>
    </row>
    <row r="19" spans="1:21" x14ac:dyDescent="0.25">
      <c r="A19" s="1" t="s">
        <v>16</v>
      </c>
      <c r="C19" s="3">
        <v>0</v>
      </c>
      <c r="E19" s="7">
        <v>-22666955919</v>
      </c>
      <c r="F19" s="7"/>
      <c r="G19" s="7">
        <v>24140016860</v>
      </c>
      <c r="H19" s="7"/>
      <c r="I19" s="7">
        <v>1473060941</v>
      </c>
      <c r="K19" s="8">
        <v>4.1665560329165749E-3</v>
      </c>
      <c r="M19" s="3">
        <v>1235000000</v>
      </c>
      <c r="O19" s="7">
        <v>38474743009</v>
      </c>
      <c r="P19" s="7"/>
      <c r="Q19" s="7">
        <v>28847669435</v>
      </c>
      <c r="R19" s="7"/>
      <c r="S19" s="7">
        <v>68557412444</v>
      </c>
      <c r="U19" s="8">
        <v>2.8216179389262047E-2</v>
      </c>
    </row>
    <row r="20" spans="1:21" x14ac:dyDescent="0.25">
      <c r="A20" s="1" t="s">
        <v>34</v>
      </c>
      <c r="C20" s="3">
        <v>0</v>
      </c>
      <c r="E20" s="7">
        <v>-48741559914</v>
      </c>
      <c r="F20" s="7"/>
      <c r="G20" s="7">
        <v>13421759228</v>
      </c>
      <c r="H20" s="7"/>
      <c r="I20" s="7">
        <v>-35319800686</v>
      </c>
      <c r="K20" s="8">
        <v>-9.9902132039263875E-2</v>
      </c>
      <c r="M20" s="3">
        <v>0</v>
      </c>
      <c r="O20" s="7">
        <v>75570492296</v>
      </c>
      <c r="P20" s="7"/>
      <c r="Q20" s="7">
        <v>17589260420</v>
      </c>
      <c r="R20" s="7"/>
      <c r="S20" s="7">
        <v>93159752716</v>
      </c>
      <c r="U20" s="8">
        <v>3.8341766423012055E-2</v>
      </c>
    </row>
    <row r="21" spans="1:21" x14ac:dyDescent="0.25">
      <c r="A21" s="1" t="s">
        <v>17</v>
      </c>
      <c r="C21" s="3">
        <v>0</v>
      </c>
      <c r="E21" s="7">
        <v>2673866326</v>
      </c>
      <c r="F21" s="7"/>
      <c r="G21" s="7">
        <v>9030468804</v>
      </c>
      <c r="H21" s="7"/>
      <c r="I21" s="7">
        <v>11704335130</v>
      </c>
      <c r="K21" s="8">
        <v>3.310573703357661E-2</v>
      </c>
      <c r="M21" s="3">
        <v>1343032400</v>
      </c>
      <c r="O21" s="7">
        <v>46073246052</v>
      </c>
      <c r="P21" s="7"/>
      <c r="Q21" s="7">
        <v>9207551511</v>
      </c>
      <c r="R21" s="7"/>
      <c r="S21" s="7">
        <v>56623829963</v>
      </c>
      <c r="U21" s="8">
        <v>2.3304673951166713E-2</v>
      </c>
    </row>
    <row r="22" spans="1:21" x14ac:dyDescent="0.25">
      <c r="A22" s="1" t="s">
        <v>44</v>
      </c>
      <c r="C22" s="3">
        <v>0</v>
      </c>
      <c r="E22" s="7">
        <v>51276436365</v>
      </c>
      <c r="F22" s="7"/>
      <c r="G22" s="7">
        <v>85695854560</v>
      </c>
      <c r="H22" s="7"/>
      <c r="I22" s="7">
        <v>136972290925</v>
      </c>
      <c r="K22" s="8">
        <v>0.3874264188340617</v>
      </c>
      <c r="M22" s="3">
        <v>0</v>
      </c>
      <c r="O22" s="7">
        <v>140724043704</v>
      </c>
      <c r="P22" s="7"/>
      <c r="Q22" s="7">
        <v>85695854560</v>
      </c>
      <c r="R22" s="7"/>
      <c r="S22" s="7">
        <v>226419898264</v>
      </c>
      <c r="U22" s="8">
        <v>9.3187654536028397E-2</v>
      </c>
    </row>
    <row r="23" spans="1:21" x14ac:dyDescent="0.25">
      <c r="A23" s="1" t="s">
        <v>231</v>
      </c>
      <c r="C23" s="3">
        <v>0</v>
      </c>
      <c r="E23" s="7">
        <v>0</v>
      </c>
      <c r="F23" s="7"/>
      <c r="G23" s="7">
        <v>0</v>
      </c>
      <c r="H23" s="7"/>
      <c r="I23" s="7">
        <v>0</v>
      </c>
      <c r="K23" s="8">
        <v>0</v>
      </c>
      <c r="M23" s="3">
        <v>0</v>
      </c>
      <c r="O23" s="7">
        <v>0</v>
      </c>
      <c r="P23" s="7"/>
      <c r="Q23" s="7">
        <v>27748934174</v>
      </c>
      <c r="R23" s="7"/>
      <c r="S23" s="7">
        <v>27748934174</v>
      </c>
      <c r="U23" s="8">
        <v>1.1420630922352319E-2</v>
      </c>
    </row>
    <row r="24" spans="1:21" x14ac:dyDescent="0.25">
      <c r="A24" s="1" t="s">
        <v>196</v>
      </c>
      <c r="C24" s="3">
        <v>0</v>
      </c>
      <c r="E24" s="7">
        <v>0</v>
      </c>
      <c r="F24" s="7"/>
      <c r="G24" s="7">
        <v>0</v>
      </c>
      <c r="H24" s="7"/>
      <c r="I24" s="7">
        <v>0</v>
      </c>
      <c r="K24" s="8">
        <v>0</v>
      </c>
      <c r="M24" s="3">
        <v>22500000</v>
      </c>
      <c r="O24" s="7"/>
      <c r="P24" s="7"/>
      <c r="Q24" s="7">
        <v>314537116</v>
      </c>
      <c r="R24" s="7"/>
      <c r="S24" s="7">
        <v>337037116</v>
      </c>
      <c r="U24" s="8">
        <v>1.3871439114863804E-4</v>
      </c>
    </row>
    <row r="25" spans="1:21" x14ac:dyDescent="0.25">
      <c r="A25" s="1" t="s">
        <v>46</v>
      </c>
      <c r="C25" s="3">
        <v>0</v>
      </c>
      <c r="E25" s="7">
        <v>2829565813</v>
      </c>
      <c r="F25" s="7"/>
      <c r="G25" s="7">
        <v>0</v>
      </c>
      <c r="H25" s="7"/>
      <c r="I25" s="7">
        <v>2829565813</v>
      </c>
      <c r="K25" s="8">
        <v>8.0034329745286778E-3</v>
      </c>
      <c r="M25" s="3">
        <v>0</v>
      </c>
      <c r="O25" s="7">
        <v>6101108652</v>
      </c>
      <c r="P25" s="7"/>
      <c r="Q25" s="7">
        <v>3689758887</v>
      </c>
      <c r="R25" s="7"/>
      <c r="S25" s="7">
        <v>9790867539</v>
      </c>
      <c r="U25" s="8">
        <v>4.0296280884665218E-3</v>
      </c>
    </row>
    <row r="26" spans="1:21" x14ac:dyDescent="0.25">
      <c r="A26" s="1" t="s">
        <v>39</v>
      </c>
      <c r="C26" s="3">
        <v>0</v>
      </c>
      <c r="E26" s="7">
        <v>29023955942</v>
      </c>
      <c r="F26" s="7"/>
      <c r="G26" s="7">
        <v>0</v>
      </c>
      <c r="H26" s="7"/>
      <c r="I26" s="7">
        <v>29023955942</v>
      </c>
      <c r="K26" s="8">
        <v>8.2094321669509931E-2</v>
      </c>
      <c r="M26" s="3">
        <v>8700002223</v>
      </c>
      <c r="O26" s="7">
        <v>110809475839</v>
      </c>
      <c r="P26" s="7"/>
      <c r="Q26" s="7">
        <v>3701899556</v>
      </c>
      <c r="R26" s="7"/>
      <c r="S26" s="7">
        <v>123211377618</v>
      </c>
      <c r="U26" s="8">
        <v>5.0710115941253783E-2</v>
      </c>
    </row>
    <row r="27" spans="1:21" x14ac:dyDescent="0.25">
      <c r="A27" s="1" t="s">
        <v>21</v>
      </c>
      <c r="C27" s="3">
        <v>0</v>
      </c>
      <c r="E27" s="7">
        <v>838048575</v>
      </c>
      <c r="F27" s="7"/>
      <c r="G27" s="7">
        <v>0</v>
      </c>
      <c r="H27" s="7"/>
      <c r="I27" s="7">
        <v>838048575</v>
      </c>
      <c r="K27" s="8">
        <v>2.3704221929019224E-3</v>
      </c>
      <c r="M27" s="3">
        <v>0</v>
      </c>
      <c r="O27" s="7">
        <v>11010402042</v>
      </c>
      <c r="P27" s="7"/>
      <c r="Q27" s="7">
        <v>-24071915197</v>
      </c>
      <c r="R27" s="7"/>
      <c r="S27" s="7">
        <v>-13061513155</v>
      </c>
      <c r="U27" s="8">
        <v>-5.3757279503179453E-3</v>
      </c>
    </row>
    <row r="28" spans="1:21" x14ac:dyDescent="0.25">
      <c r="A28" s="1" t="s">
        <v>212</v>
      </c>
      <c r="C28" s="3">
        <v>0</v>
      </c>
      <c r="E28" s="7">
        <v>0</v>
      </c>
      <c r="F28" s="7"/>
      <c r="G28" s="7">
        <v>0</v>
      </c>
      <c r="H28" s="7"/>
      <c r="I28" s="7">
        <v>0</v>
      </c>
      <c r="K28" s="8">
        <v>0</v>
      </c>
      <c r="M28" s="3">
        <v>1575000000</v>
      </c>
      <c r="O28" s="7">
        <v>0</v>
      </c>
      <c r="P28" s="7"/>
      <c r="Q28" s="7">
        <v>10280922356</v>
      </c>
      <c r="R28" s="7"/>
      <c r="S28" s="7">
        <v>11855922356</v>
      </c>
      <c r="U28" s="8">
        <v>4.8795428546156514E-3</v>
      </c>
    </row>
    <row r="29" spans="1:21" x14ac:dyDescent="0.25">
      <c r="A29" s="1" t="s">
        <v>232</v>
      </c>
      <c r="C29" s="3">
        <v>0</v>
      </c>
      <c r="E29" s="7">
        <v>0</v>
      </c>
      <c r="F29" s="7"/>
      <c r="G29" s="7">
        <v>0</v>
      </c>
      <c r="H29" s="7"/>
      <c r="I29" s="7">
        <v>0</v>
      </c>
      <c r="K29" s="8">
        <v>0</v>
      </c>
      <c r="M29" s="3">
        <v>0</v>
      </c>
      <c r="O29" s="7">
        <v>0</v>
      </c>
      <c r="P29" s="7"/>
      <c r="Q29" s="7">
        <v>20323173635</v>
      </c>
      <c r="R29" s="7"/>
      <c r="S29" s="7">
        <v>20323173635</v>
      </c>
      <c r="U29" s="8">
        <v>8.3644100995306347E-3</v>
      </c>
    </row>
    <row r="30" spans="1:21" x14ac:dyDescent="0.25">
      <c r="A30" s="1" t="s">
        <v>191</v>
      </c>
      <c r="C30" s="3">
        <v>0</v>
      </c>
      <c r="E30" s="7">
        <v>0</v>
      </c>
      <c r="F30" s="7"/>
      <c r="G30" s="7">
        <v>0</v>
      </c>
      <c r="H30" s="7"/>
      <c r="I30" s="7">
        <v>0</v>
      </c>
      <c r="K30" s="8">
        <v>0</v>
      </c>
      <c r="M30" s="3">
        <v>300000000</v>
      </c>
      <c r="O30" s="7"/>
      <c r="P30" s="7"/>
      <c r="Q30" s="7">
        <v>10762332464</v>
      </c>
      <c r="R30" s="7"/>
      <c r="S30" s="7">
        <v>11062332464</v>
      </c>
      <c r="U30" s="8">
        <v>4.5529250031547648E-3</v>
      </c>
    </row>
    <row r="31" spans="1:21" x14ac:dyDescent="0.25">
      <c r="A31" s="1" t="s">
        <v>47</v>
      </c>
      <c r="C31" s="3">
        <v>0</v>
      </c>
      <c r="E31" s="7">
        <v>12643908100</v>
      </c>
      <c r="F31" s="7"/>
      <c r="G31" s="7">
        <v>0</v>
      </c>
      <c r="H31" s="7"/>
      <c r="I31" s="7">
        <v>12643908100</v>
      </c>
      <c r="K31" s="8">
        <v>3.5763321195614914E-2</v>
      </c>
      <c r="M31" s="3">
        <v>5250000000</v>
      </c>
      <c r="O31" s="7">
        <v>180299565502</v>
      </c>
      <c r="P31" s="7"/>
      <c r="Q31" s="7">
        <v>4474844714</v>
      </c>
      <c r="R31" s="7"/>
      <c r="S31" s="7">
        <v>190024410216</v>
      </c>
      <c r="U31" s="8">
        <v>7.8208360786268652E-2</v>
      </c>
    </row>
    <row r="32" spans="1:21" x14ac:dyDescent="0.25">
      <c r="A32" s="1" t="s">
        <v>206</v>
      </c>
      <c r="C32" s="3">
        <v>0</v>
      </c>
      <c r="E32" s="7">
        <v>0</v>
      </c>
      <c r="F32" s="7"/>
      <c r="G32" s="7">
        <v>0</v>
      </c>
      <c r="H32" s="7"/>
      <c r="I32" s="7">
        <v>0</v>
      </c>
      <c r="K32" s="8">
        <v>0</v>
      </c>
      <c r="M32" s="3">
        <v>232093464</v>
      </c>
      <c r="O32" s="7"/>
      <c r="P32" s="7"/>
      <c r="Q32" s="7">
        <v>-296976608</v>
      </c>
      <c r="R32" s="7"/>
      <c r="S32" s="7">
        <v>-64883144</v>
      </c>
      <c r="U32" s="8">
        <v>-2.6703960449772565E-5</v>
      </c>
    </row>
    <row r="33" spans="1:21" x14ac:dyDescent="0.25">
      <c r="A33" s="1" t="s">
        <v>233</v>
      </c>
      <c r="C33" s="3">
        <v>0</v>
      </c>
      <c r="E33" s="7">
        <v>0</v>
      </c>
      <c r="F33" s="7"/>
      <c r="G33" s="7">
        <v>0</v>
      </c>
      <c r="H33" s="7"/>
      <c r="I33" s="7">
        <v>0</v>
      </c>
      <c r="K33" s="8">
        <v>0</v>
      </c>
      <c r="M33" s="3">
        <v>0</v>
      </c>
      <c r="O33" s="7">
        <v>0</v>
      </c>
      <c r="P33" s="7"/>
      <c r="Q33" s="7">
        <v>1104624923</v>
      </c>
      <c r="R33" s="7"/>
      <c r="S33" s="7">
        <v>1104624923</v>
      </c>
      <c r="U33" s="8">
        <v>4.5463056253292945E-4</v>
      </c>
    </row>
    <row r="34" spans="1:21" x14ac:dyDescent="0.25">
      <c r="A34" s="1" t="s">
        <v>35</v>
      </c>
      <c r="C34" s="3">
        <v>0</v>
      </c>
      <c r="E34" s="7">
        <v>11384352042</v>
      </c>
      <c r="F34" s="7"/>
      <c r="G34" s="7">
        <v>0</v>
      </c>
      <c r="H34" s="7"/>
      <c r="I34" s="7">
        <v>11384352042</v>
      </c>
      <c r="K34" s="8">
        <v>3.2200664182461161E-2</v>
      </c>
      <c r="M34" s="3">
        <v>0</v>
      </c>
      <c r="O34" s="7">
        <v>12772231718</v>
      </c>
      <c r="P34" s="7"/>
      <c r="Q34" s="7">
        <v>1575738012</v>
      </c>
      <c r="R34" s="7"/>
      <c r="S34" s="7">
        <v>14347969730</v>
      </c>
      <c r="U34" s="8">
        <v>5.9051949795227857E-3</v>
      </c>
    </row>
    <row r="35" spans="1:21" x14ac:dyDescent="0.25">
      <c r="A35" s="1" t="s">
        <v>36</v>
      </c>
      <c r="C35" s="3">
        <v>0</v>
      </c>
      <c r="E35" s="7">
        <v>6281041272</v>
      </c>
      <c r="F35" s="7"/>
      <c r="G35" s="7">
        <v>0</v>
      </c>
      <c r="H35" s="7"/>
      <c r="I35" s="7">
        <v>6281041272</v>
      </c>
      <c r="K35" s="8">
        <v>1.7765938717432601E-2</v>
      </c>
      <c r="M35" s="3">
        <v>0</v>
      </c>
      <c r="O35" s="7">
        <v>7279073312</v>
      </c>
      <c r="P35" s="7"/>
      <c r="Q35" s="7">
        <v>1528478734</v>
      </c>
      <c r="R35" s="7"/>
      <c r="S35" s="7">
        <v>8807552046</v>
      </c>
      <c r="U35" s="8">
        <v>3.624924857150841E-3</v>
      </c>
    </row>
    <row r="36" spans="1:21" x14ac:dyDescent="0.25">
      <c r="A36" s="1" t="s">
        <v>222</v>
      </c>
      <c r="C36" s="3">
        <v>0</v>
      </c>
      <c r="E36" s="7">
        <v>0</v>
      </c>
      <c r="F36" s="7"/>
      <c r="G36" s="7">
        <v>0</v>
      </c>
      <c r="H36" s="7"/>
      <c r="I36" s="7">
        <v>0</v>
      </c>
      <c r="K36" s="8">
        <v>0</v>
      </c>
      <c r="M36" s="3">
        <v>0</v>
      </c>
      <c r="O36" s="7"/>
      <c r="P36" s="7"/>
      <c r="Q36" s="7">
        <v>1480674640</v>
      </c>
      <c r="R36" s="7"/>
      <c r="S36" s="7">
        <v>1480674640</v>
      </c>
      <c r="U36" s="8">
        <v>6.0940137280556612E-4</v>
      </c>
    </row>
    <row r="37" spans="1:21" x14ac:dyDescent="0.25">
      <c r="A37" s="1" t="s">
        <v>208</v>
      </c>
      <c r="C37" s="3">
        <v>0</v>
      </c>
      <c r="E37" s="7">
        <v>0</v>
      </c>
      <c r="F37" s="7"/>
      <c r="G37" s="7">
        <v>0</v>
      </c>
      <c r="H37" s="7"/>
      <c r="I37" s="7">
        <v>0</v>
      </c>
      <c r="K37" s="8">
        <v>0</v>
      </c>
      <c r="M37" s="3">
        <v>1667500000</v>
      </c>
      <c r="O37" s="7"/>
      <c r="P37" s="7"/>
      <c r="Q37" s="7">
        <v>9379389633</v>
      </c>
      <c r="R37" s="7"/>
      <c r="S37" s="7">
        <v>11046889633</v>
      </c>
      <c r="U37" s="8">
        <v>4.5465691960401081E-3</v>
      </c>
    </row>
    <row r="38" spans="1:21" x14ac:dyDescent="0.25">
      <c r="A38" s="1" t="s">
        <v>234</v>
      </c>
      <c r="C38" s="3">
        <v>0</v>
      </c>
      <c r="E38" s="7">
        <v>0</v>
      </c>
      <c r="F38" s="7"/>
      <c r="G38" s="7">
        <v>0</v>
      </c>
      <c r="H38" s="7"/>
      <c r="I38" s="7">
        <v>0</v>
      </c>
      <c r="K38" s="8">
        <v>0</v>
      </c>
      <c r="M38" s="3">
        <v>0</v>
      </c>
      <c r="O38" s="7">
        <v>0</v>
      </c>
      <c r="P38" s="7"/>
      <c r="Q38" s="7">
        <v>18706474008</v>
      </c>
      <c r="R38" s="7"/>
      <c r="S38" s="7">
        <v>18706474008</v>
      </c>
      <c r="U38" s="8">
        <v>7.6990249126079723E-3</v>
      </c>
    </row>
    <row r="39" spans="1:21" x14ac:dyDescent="0.25">
      <c r="A39" s="1" t="s">
        <v>23</v>
      </c>
      <c r="C39" s="3">
        <v>0</v>
      </c>
      <c r="E39" s="7">
        <v>8515747469</v>
      </c>
      <c r="F39" s="7"/>
      <c r="G39" s="7">
        <v>0</v>
      </c>
      <c r="H39" s="7"/>
      <c r="I39" s="7">
        <v>8515747469</v>
      </c>
      <c r="K39" s="8">
        <v>2.4086809991492406E-2</v>
      </c>
      <c r="M39" s="3">
        <v>0</v>
      </c>
      <c r="O39" s="7">
        <v>58131055585</v>
      </c>
      <c r="P39" s="7"/>
      <c r="Q39" s="7">
        <v>1297792003</v>
      </c>
      <c r="R39" s="7"/>
      <c r="S39" s="7">
        <v>59428847588</v>
      </c>
      <c r="U39" s="8">
        <v>2.4459135265786653E-2</v>
      </c>
    </row>
    <row r="40" spans="1:21" x14ac:dyDescent="0.25">
      <c r="A40" s="1" t="s">
        <v>45</v>
      </c>
      <c r="C40" s="3">
        <v>0</v>
      </c>
      <c r="E40" s="7">
        <v>3053931000</v>
      </c>
      <c r="F40" s="7"/>
      <c r="G40" s="7">
        <v>0</v>
      </c>
      <c r="H40" s="7"/>
      <c r="I40" s="7">
        <v>3053931000</v>
      </c>
      <c r="K40" s="8">
        <v>8.6380503874625165E-3</v>
      </c>
      <c r="M40" s="3">
        <v>2160000000</v>
      </c>
      <c r="O40" s="7">
        <v>6761755035</v>
      </c>
      <c r="P40" s="7"/>
      <c r="Q40" s="7">
        <v>1163663224</v>
      </c>
      <c r="R40" s="7"/>
      <c r="S40" s="7">
        <v>10085418259</v>
      </c>
      <c r="U40" s="8">
        <v>4.1508563504220773E-3</v>
      </c>
    </row>
    <row r="41" spans="1:21" x14ac:dyDescent="0.25">
      <c r="A41" s="1" t="s">
        <v>221</v>
      </c>
      <c r="C41" s="3">
        <v>0</v>
      </c>
      <c r="E41" s="7">
        <v>0</v>
      </c>
      <c r="F41" s="7"/>
      <c r="G41" s="7">
        <v>0</v>
      </c>
      <c r="H41" s="7"/>
      <c r="I41" s="7">
        <v>0</v>
      </c>
      <c r="K41" s="8">
        <v>0</v>
      </c>
      <c r="M41" s="3">
        <v>0</v>
      </c>
      <c r="O41" s="7"/>
      <c r="P41" s="7"/>
      <c r="Q41" s="7">
        <v>390156671</v>
      </c>
      <c r="R41" s="7"/>
      <c r="S41" s="7">
        <v>390156671</v>
      </c>
      <c r="U41" s="8">
        <v>1.605768103900595E-4</v>
      </c>
    </row>
    <row r="42" spans="1:21" x14ac:dyDescent="0.25">
      <c r="A42" s="1" t="s">
        <v>223</v>
      </c>
      <c r="C42" s="3">
        <v>0</v>
      </c>
      <c r="E42" s="7">
        <v>0</v>
      </c>
      <c r="F42" s="7"/>
      <c r="G42" s="7">
        <v>0</v>
      </c>
      <c r="H42" s="7"/>
      <c r="I42" s="7">
        <v>0</v>
      </c>
      <c r="K42" s="8">
        <v>0</v>
      </c>
      <c r="M42" s="3">
        <v>0</v>
      </c>
      <c r="O42" s="7"/>
      <c r="P42" s="7"/>
      <c r="Q42" s="7">
        <v>51940116</v>
      </c>
      <c r="R42" s="7"/>
      <c r="S42" s="7">
        <v>51940116</v>
      </c>
      <c r="U42" s="8">
        <v>2.1376997443597972E-5</v>
      </c>
    </row>
    <row r="43" spans="1:21" x14ac:dyDescent="0.25">
      <c r="A43" s="1" t="s">
        <v>235</v>
      </c>
      <c r="C43" s="3">
        <v>0</v>
      </c>
      <c r="E43" s="7">
        <v>0</v>
      </c>
      <c r="F43" s="7"/>
      <c r="G43" s="7">
        <v>0</v>
      </c>
      <c r="H43" s="7"/>
      <c r="I43" s="7">
        <v>0</v>
      </c>
      <c r="K43" s="8">
        <v>0</v>
      </c>
      <c r="M43" s="3">
        <v>0</v>
      </c>
      <c r="O43" s="7">
        <v>0</v>
      </c>
      <c r="P43" s="7"/>
      <c r="Q43" s="7">
        <v>25437060332</v>
      </c>
      <c r="R43" s="7"/>
      <c r="S43" s="7">
        <v>25437060332</v>
      </c>
      <c r="U43" s="8">
        <v>1.0469132831544147E-2</v>
      </c>
    </row>
    <row r="44" spans="1:21" x14ac:dyDescent="0.25">
      <c r="A44" s="1" t="s">
        <v>236</v>
      </c>
      <c r="C44" s="3">
        <v>0</v>
      </c>
      <c r="E44" s="7">
        <v>0</v>
      </c>
      <c r="F44" s="7"/>
      <c r="G44" s="7">
        <v>0</v>
      </c>
      <c r="H44" s="7"/>
      <c r="I44" s="7">
        <v>0</v>
      </c>
      <c r="K44" s="8">
        <v>0</v>
      </c>
      <c r="M44" s="3">
        <v>0</v>
      </c>
      <c r="O44" s="7">
        <v>0</v>
      </c>
      <c r="P44" s="7"/>
      <c r="Q44" s="7">
        <v>0</v>
      </c>
      <c r="R44" s="7"/>
      <c r="S44" s="7">
        <v>0</v>
      </c>
      <c r="U44" s="8">
        <v>0</v>
      </c>
    </row>
    <row r="45" spans="1:21" x14ac:dyDescent="0.25">
      <c r="A45" s="1" t="s">
        <v>237</v>
      </c>
      <c r="C45" s="3">
        <v>0</v>
      </c>
      <c r="E45" s="7">
        <v>0</v>
      </c>
      <c r="F45" s="7"/>
      <c r="G45" s="7">
        <v>0</v>
      </c>
      <c r="H45" s="7"/>
      <c r="I45" s="7">
        <v>0</v>
      </c>
      <c r="K45" s="8">
        <v>0</v>
      </c>
      <c r="M45" s="3">
        <v>0</v>
      </c>
      <c r="O45" s="7">
        <v>0</v>
      </c>
      <c r="P45" s="7"/>
      <c r="Q45" s="7">
        <v>0</v>
      </c>
      <c r="R45" s="7"/>
      <c r="S45" s="7">
        <v>0</v>
      </c>
      <c r="U45" s="8">
        <v>0</v>
      </c>
    </row>
    <row r="46" spans="1:21" x14ac:dyDescent="0.25">
      <c r="A46" s="1" t="s">
        <v>32</v>
      </c>
      <c r="C46" s="3">
        <v>1687070581</v>
      </c>
      <c r="E46" s="7">
        <v>-3505643440</v>
      </c>
      <c r="F46" s="7"/>
      <c r="G46" s="7">
        <v>0</v>
      </c>
      <c r="H46" s="7"/>
      <c r="I46" s="7">
        <v>-1818572859</v>
      </c>
      <c r="K46" s="8">
        <v>-5.1438372344737868E-3</v>
      </c>
      <c r="M46" s="3">
        <v>1687070581</v>
      </c>
      <c r="O46" s="7">
        <v>7449492308</v>
      </c>
      <c r="P46" s="7"/>
      <c r="Q46" s="7">
        <v>92786444</v>
      </c>
      <c r="R46" s="7"/>
      <c r="S46" s="7">
        <v>9229349333</v>
      </c>
      <c r="U46" s="8">
        <v>3.7985239982447029E-3</v>
      </c>
    </row>
    <row r="47" spans="1:21" x14ac:dyDescent="0.25">
      <c r="A47" s="1" t="s">
        <v>220</v>
      </c>
      <c r="C47" s="3">
        <v>0</v>
      </c>
      <c r="E47" s="7">
        <v>0</v>
      </c>
      <c r="F47" s="7"/>
      <c r="G47" s="7">
        <v>0</v>
      </c>
      <c r="H47" s="7"/>
      <c r="I47" s="7">
        <v>0</v>
      </c>
      <c r="K47" s="8">
        <v>0</v>
      </c>
      <c r="M47" s="3">
        <v>0</v>
      </c>
      <c r="O47" s="7"/>
      <c r="P47" s="7"/>
      <c r="Q47" s="7">
        <v>244133618</v>
      </c>
      <c r="R47" s="7"/>
      <c r="S47" s="7">
        <v>244133618</v>
      </c>
      <c r="U47" s="8">
        <v>1.0047809149833867E-4</v>
      </c>
    </row>
    <row r="48" spans="1:21" x14ac:dyDescent="0.25">
      <c r="A48" s="1" t="s">
        <v>18</v>
      </c>
      <c r="C48" s="3">
        <v>0</v>
      </c>
      <c r="E48" s="7">
        <v>1950792500</v>
      </c>
      <c r="F48" s="7"/>
      <c r="G48" s="7">
        <v>0</v>
      </c>
      <c r="H48" s="7"/>
      <c r="I48" s="7">
        <v>1950792500</v>
      </c>
      <c r="K48" s="8">
        <v>5.5178207727954471E-3</v>
      </c>
      <c r="M48" s="3">
        <v>0</v>
      </c>
      <c r="O48" s="7">
        <v>20278395773</v>
      </c>
      <c r="P48" s="7"/>
      <c r="Q48" s="7">
        <v>30645696281</v>
      </c>
      <c r="R48" s="7"/>
      <c r="S48" s="7">
        <v>50924092054</v>
      </c>
      <c r="U48" s="8">
        <v>2.0958832391824191E-2</v>
      </c>
    </row>
    <row r="49" spans="1:21" x14ac:dyDescent="0.25">
      <c r="A49" s="1" t="s">
        <v>40</v>
      </c>
      <c r="C49" s="3">
        <v>1758</v>
      </c>
      <c r="E49" s="7">
        <v>-2878656750</v>
      </c>
      <c r="F49" s="7"/>
      <c r="G49" s="7">
        <v>0</v>
      </c>
      <c r="H49" s="7"/>
      <c r="I49" s="7">
        <v>-2878654992</v>
      </c>
      <c r="K49" s="8">
        <v>-8.1422818226791985E-3</v>
      </c>
      <c r="M49" s="3">
        <v>5310001758</v>
      </c>
      <c r="O49" s="7">
        <v>23971764915</v>
      </c>
      <c r="P49" s="7"/>
      <c r="Q49" s="7">
        <v>3754073910</v>
      </c>
      <c r="R49" s="7"/>
      <c r="S49" s="7">
        <v>33035840583</v>
      </c>
      <c r="U49" s="8">
        <v>1.3596563390230033E-2</v>
      </c>
    </row>
    <row r="50" spans="1:21" x14ac:dyDescent="0.25">
      <c r="A50" s="1" t="s">
        <v>224</v>
      </c>
      <c r="C50" s="3">
        <v>0</v>
      </c>
      <c r="E50" s="7">
        <v>0</v>
      </c>
      <c r="F50" s="7"/>
      <c r="G50" s="7">
        <v>0</v>
      </c>
      <c r="H50" s="7"/>
      <c r="I50" s="7">
        <v>0</v>
      </c>
      <c r="K50" s="8">
        <v>0</v>
      </c>
      <c r="M50" s="3">
        <v>0</v>
      </c>
      <c r="O50" s="7"/>
      <c r="P50" s="7"/>
      <c r="Q50" s="7">
        <v>8643340821</v>
      </c>
      <c r="R50" s="7"/>
      <c r="S50" s="7">
        <v>8643340821</v>
      </c>
      <c r="U50" s="8">
        <v>3.5573404309428769E-3</v>
      </c>
    </row>
    <row r="51" spans="1:21" x14ac:dyDescent="0.25">
      <c r="A51" s="1" t="s">
        <v>188</v>
      </c>
      <c r="C51" s="3">
        <v>0</v>
      </c>
      <c r="E51" s="7">
        <v>0</v>
      </c>
      <c r="F51" s="7"/>
      <c r="G51" s="7">
        <v>0</v>
      </c>
      <c r="H51" s="7"/>
      <c r="I51" s="7">
        <v>0</v>
      </c>
      <c r="K51" s="8">
        <v>0</v>
      </c>
      <c r="M51" s="3">
        <v>362958359</v>
      </c>
      <c r="O51" s="7"/>
      <c r="P51" s="7"/>
      <c r="Q51" s="7">
        <v>949505270</v>
      </c>
      <c r="R51" s="7"/>
      <c r="S51" s="7">
        <v>1312463629</v>
      </c>
      <c r="U51" s="8">
        <v>5.4017075437313847E-4</v>
      </c>
    </row>
    <row r="52" spans="1:21" x14ac:dyDescent="0.25">
      <c r="A52" s="1" t="s">
        <v>38</v>
      </c>
      <c r="C52" s="3">
        <v>0</v>
      </c>
      <c r="E52" s="7">
        <v>7713552375</v>
      </c>
      <c r="F52" s="7"/>
      <c r="G52" s="7">
        <v>0</v>
      </c>
      <c r="H52" s="7"/>
      <c r="I52" s="7">
        <v>7713552375</v>
      </c>
      <c r="K52" s="8">
        <v>2.1817799446543214E-2</v>
      </c>
      <c r="M52" s="3">
        <v>2619207000</v>
      </c>
      <c r="O52" s="7">
        <v>36081062310</v>
      </c>
      <c r="P52" s="7"/>
      <c r="Q52" s="7">
        <v>-9163</v>
      </c>
      <c r="R52" s="7"/>
      <c r="S52" s="7">
        <v>38700260147</v>
      </c>
      <c r="U52" s="8">
        <v>1.5927868975667971E-2</v>
      </c>
    </row>
    <row r="53" spans="1:21" x14ac:dyDescent="0.25">
      <c r="A53" s="1" t="s">
        <v>215</v>
      </c>
      <c r="C53" s="3">
        <v>0</v>
      </c>
      <c r="E53" s="7">
        <v>0</v>
      </c>
      <c r="F53" s="7"/>
      <c r="G53" s="7">
        <v>0</v>
      </c>
      <c r="H53" s="7"/>
      <c r="I53" s="7">
        <v>0</v>
      </c>
      <c r="K53" s="8">
        <v>0</v>
      </c>
      <c r="M53" s="3">
        <v>6510000000</v>
      </c>
      <c r="O53" s="7"/>
      <c r="P53" s="7"/>
      <c r="Q53" s="7">
        <v>8814520522</v>
      </c>
      <c r="R53" s="7"/>
      <c r="S53" s="7">
        <v>15324520522</v>
      </c>
      <c r="U53" s="8">
        <v>6.3071140623397661E-3</v>
      </c>
    </row>
    <row r="54" spans="1:21" x14ac:dyDescent="0.25">
      <c r="A54" s="1" t="s">
        <v>33</v>
      </c>
      <c r="C54" s="3">
        <v>0</v>
      </c>
      <c r="E54" s="7">
        <v>-3461914000</v>
      </c>
      <c r="F54" s="7"/>
      <c r="G54" s="7">
        <v>0</v>
      </c>
      <c r="H54" s="7"/>
      <c r="I54" s="7">
        <v>-3461914000</v>
      </c>
      <c r="K54" s="8">
        <v>-9.7920311785243061E-3</v>
      </c>
      <c r="M54" s="3">
        <v>12800000000</v>
      </c>
      <c r="O54" s="7">
        <v>113407790089</v>
      </c>
      <c r="P54" s="7"/>
      <c r="Q54" s="7">
        <v>0</v>
      </c>
      <c r="R54" s="7"/>
      <c r="S54" s="7">
        <v>126207790089</v>
      </c>
      <c r="U54" s="8">
        <v>5.194334964701855E-2</v>
      </c>
    </row>
    <row r="55" spans="1:21" x14ac:dyDescent="0.25">
      <c r="A55" s="1" t="s">
        <v>20</v>
      </c>
      <c r="C55" s="3">
        <v>0</v>
      </c>
      <c r="E55" s="7">
        <v>17125323269</v>
      </c>
      <c r="F55" s="7"/>
      <c r="G55" s="7">
        <v>0</v>
      </c>
      <c r="H55" s="7"/>
      <c r="I55" s="7">
        <v>17125323269</v>
      </c>
      <c r="K55" s="8">
        <v>4.8439013618580877E-2</v>
      </c>
      <c r="M55" s="3">
        <v>6589460632</v>
      </c>
      <c r="O55" s="7">
        <v>96744149407</v>
      </c>
      <c r="P55" s="7"/>
      <c r="Q55" s="7">
        <v>0</v>
      </c>
      <c r="R55" s="7"/>
      <c r="S55" s="7">
        <v>103333610039</v>
      </c>
      <c r="U55" s="8">
        <v>4.2529021645647709E-2</v>
      </c>
    </row>
    <row r="56" spans="1:21" x14ac:dyDescent="0.25">
      <c r="A56" s="1" t="s">
        <v>43</v>
      </c>
      <c r="C56" s="3">
        <v>0</v>
      </c>
      <c r="E56" s="7">
        <v>5676806175</v>
      </c>
      <c r="F56" s="7"/>
      <c r="G56" s="7">
        <v>0</v>
      </c>
      <c r="H56" s="7"/>
      <c r="I56" s="7">
        <v>5676806175</v>
      </c>
      <c r="K56" s="8">
        <v>1.6056858448834751E-2</v>
      </c>
      <c r="M56" s="3">
        <v>10200000000</v>
      </c>
      <c r="O56" s="7">
        <v>38580183776</v>
      </c>
      <c r="P56" s="7"/>
      <c r="Q56" s="7">
        <v>0</v>
      </c>
      <c r="R56" s="7"/>
      <c r="S56" s="7">
        <v>48780183776</v>
      </c>
      <c r="U56" s="8">
        <v>2.0076463900808219E-2</v>
      </c>
    </row>
    <row r="57" spans="1:21" x14ac:dyDescent="0.25">
      <c r="A57" s="1" t="s">
        <v>22</v>
      </c>
      <c r="C57" s="3">
        <v>0</v>
      </c>
      <c r="E57" s="7">
        <v>7039416353</v>
      </c>
      <c r="F57" s="7"/>
      <c r="G57" s="7">
        <v>0</v>
      </c>
      <c r="H57" s="7"/>
      <c r="I57" s="7">
        <v>7039416353</v>
      </c>
      <c r="K57" s="8">
        <v>1.9911004261570293E-2</v>
      </c>
      <c r="M57" s="3">
        <v>4394995200</v>
      </c>
      <c r="O57" s="7">
        <v>27654284430</v>
      </c>
      <c r="P57" s="7"/>
      <c r="Q57" s="7">
        <v>0</v>
      </c>
      <c r="R57" s="7"/>
      <c r="S57" s="7">
        <v>32049279630</v>
      </c>
      <c r="U57" s="8">
        <v>1.3190524424698371E-2</v>
      </c>
    </row>
    <row r="58" spans="1:21" x14ac:dyDescent="0.25">
      <c r="A58" s="1" t="s">
        <v>56</v>
      </c>
      <c r="C58" s="3">
        <v>0</v>
      </c>
      <c r="E58" s="7">
        <v>1287632920</v>
      </c>
      <c r="F58" s="7"/>
      <c r="G58" s="7">
        <v>0</v>
      </c>
      <c r="H58" s="7"/>
      <c r="I58" s="7">
        <v>1287632920</v>
      </c>
      <c r="K58" s="8">
        <v>3.6420724775757841E-3</v>
      </c>
      <c r="M58" s="3">
        <v>0</v>
      </c>
      <c r="O58" s="7">
        <v>1287632929</v>
      </c>
      <c r="P58" s="7"/>
      <c r="Q58" s="7">
        <v>0</v>
      </c>
      <c r="R58" s="7"/>
      <c r="S58" s="7">
        <v>1287632929</v>
      </c>
      <c r="U58" s="8">
        <v>5.2995118130898223E-4</v>
      </c>
    </row>
    <row r="59" spans="1:21" x14ac:dyDescent="0.25">
      <c r="A59" s="1" t="s">
        <v>48</v>
      </c>
      <c r="C59" s="3">
        <v>0</v>
      </c>
      <c r="E59" s="7">
        <v>9173889</v>
      </c>
      <c r="F59" s="7"/>
      <c r="G59" s="7">
        <v>0</v>
      </c>
      <c r="H59" s="7"/>
      <c r="I59" s="7">
        <v>9173889</v>
      </c>
      <c r="K59" s="8">
        <v>2.5948364724346464E-5</v>
      </c>
      <c r="M59" s="3">
        <v>0</v>
      </c>
      <c r="O59" s="7">
        <v>-450696261</v>
      </c>
      <c r="P59" s="7"/>
      <c r="Q59" s="7">
        <v>0</v>
      </c>
      <c r="R59" s="7"/>
      <c r="S59" s="7">
        <v>-450696261</v>
      </c>
      <c r="U59" s="8">
        <v>-1.8549309399378634E-4</v>
      </c>
    </row>
    <row r="60" spans="1:21" x14ac:dyDescent="0.25">
      <c r="A60" s="1" t="s">
        <v>54</v>
      </c>
      <c r="C60" s="3">
        <v>0</v>
      </c>
      <c r="E60" s="7">
        <v>75301561</v>
      </c>
      <c r="F60" s="7"/>
      <c r="G60" s="7">
        <v>0</v>
      </c>
      <c r="H60" s="7"/>
      <c r="I60" s="7">
        <v>75301561</v>
      </c>
      <c r="K60" s="8">
        <v>2.1299062689123701E-4</v>
      </c>
      <c r="M60" s="3">
        <v>0</v>
      </c>
      <c r="O60" s="7">
        <v>75301561</v>
      </c>
      <c r="P60" s="7"/>
      <c r="Q60" s="7">
        <v>0</v>
      </c>
      <c r="R60" s="7"/>
      <c r="S60" s="7">
        <v>75301561</v>
      </c>
      <c r="U60" s="8">
        <v>3.0991869117041189E-5</v>
      </c>
    </row>
    <row r="61" spans="1:21" x14ac:dyDescent="0.25">
      <c r="A61" s="1" t="s">
        <v>55</v>
      </c>
      <c r="C61" s="3">
        <v>0</v>
      </c>
      <c r="E61" s="7">
        <v>535159072</v>
      </c>
      <c r="F61" s="7"/>
      <c r="G61" s="7">
        <v>0</v>
      </c>
      <c r="H61" s="7"/>
      <c r="I61" s="7">
        <v>535159072</v>
      </c>
      <c r="K61" s="8">
        <v>1.5136985836430754E-3</v>
      </c>
      <c r="M61" s="3">
        <v>0</v>
      </c>
      <c r="O61" s="7">
        <v>535159072</v>
      </c>
      <c r="P61" s="7"/>
      <c r="Q61" s="7">
        <v>0</v>
      </c>
      <c r="R61" s="7"/>
      <c r="S61" s="7">
        <v>535159072</v>
      </c>
      <c r="U61" s="8">
        <v>2.2025545946147414E-4</v>
      </c>
    </row>
    <row r="62" spans="1:21" x14ac:dyDescent="0.25">
      <c r="A62" s="1" t="s">
        <v>53</v>
      </c>
      <c r="C62" s="3">
        <v>0</v>
      </c>
      <c r="E62" s="7">
        <v>5188646632</v>
      </c>
      <c r="F62" s="7"/>
      <c r="G62" s="7">
        <v>0</v>
      </c>
      <c r="H62" s="7"/>
      <c r="I62" s="7">
        <v>5188646632</v>
      </c>
      <c r="K62" s="8">
        <v>1.4676098133832652E-2</v>
      </c>
      <c r="M62" s="3">
        <v>0</v>
      </c>
      <c r="O62" s="7">
        <v>5188646632</v>
      </c>
      <c r="P62" s="7"/>
      <c r="Q62" s="7">
        <v>0</v>
      </c>
      <c r="R62" s="7"/>
      <c r="S62" s="7">
        <v>5188646632</v>
      </c>
      <c r="U62" s="8">
        <v>2.1354916840770483E-3</v>
      </c>
    </row>
    <row r="63" spans="1:21" x14ac:dyDescent="0.25">
      <c r="A63" s="1" t="s">
        <v>57</v>
      </c>
      <c r="C63" s="3">
        <v>0</v>
      </c>
      <c r="E63" s="7">
        <v>64891435</v>
      </c>
      <c r="F63" s="7"/>
      <c r="G63" s="7">
        <v>0</v>
      </c>
      <c r="H63" s="7"/>
      <c r="I63" s="7">
        <v>64891435</v>
      </c>
      <c r="K63" s="8">
        <v>1.8354556315933423E-4</v>
      </c>
      <c r="M63" s="3">
        <v>0</v>
      </c>
      <c r="O63" s="7">
        <v>64891435</v>
      </c>
      <c r="P63" s="7"/>
      <c r="Q63" s="7">
        <v>0</v>
      </c>
      <c r="R63" s="7"/>
      <c r="S63" s="7">
        <v>64891435</v>
      </c>
      <c r="U63" s="8">
        <v>2.6707372777265342E-5</v>
      </c>
    </row>
    <row r="64" spans="1:21" x14ac:dyDescent="0.25">
      <c r="A64" s="1" t="s">
        <v>41</v>
      </c>
      <c r="C64" s="3">
        <v>0</v>
      </c>
      <c r="E64" s="7">
        <v>32364963513</v>
      </c>
      <c r="F64" s="7"/>
      <c r="G64" s="7">
        <v>0</v>
      </c>
      <c r="H64" s="7"/>
      <c r="I64" s="7">
        <v>32364963513</v>
      </c>
      <c r="K64" s="8">
        <v>9.1544368754133562E-2</v>
      </c>
      <c r="M64" s="3">
        <v>0</v>
      </c>
      <c r="O64" s="7">
        <v>81878303799</v>
      </c>
      <c r="P64" s="7"/>
      <c r="Q64" s="7">
        <v>0</v>
      </c>
      <c r="R64" s="7"/>
      <c r="S64" s="7">
        <v>81878303799</v>
      </c>
      <c r="U64" s="8">
        <v>3.3698659644837169E-2</v>
      </c>
    </row>
    <row r="65" spans="1:21" x14ac:dyDescent="0.25">
      <c r="A65" s="1" t="s">
        <v>42</v>
      </c>
      <c r="C65" s="3">
        <v>0</v>
      </c>
      <c r="E65" s="7">
        <v>-21230344678</v>
      </c>
      <c r="F65" s="7"/>
      <c r="G65" s="7">
        <v>0</v>
      </c>
      <c r="H65" s="7"/>
      <c r="I65" s="7">
        <v>-21230344678</v>
      </c>
      <c r="K65" s="8">
        <v>-6.0050075483617897E-2</v>
      </c>
      <c r="M65" s="3">
        <v>0</v>
      </c>
      <c r="O65" s="7">
        <v>-13909912950</v>
      </c>
      <c r="P65" s="7"/>
      <c r="Q65" s="7">
        <v>0</v>
      </c>
      <c r="R65" s="7"/>
      <c r="S65" s="7">
        <v>-13909912950</v>
      </c>
      <c r="U65" s="8">
        <v>-5.7249039176735829E-3</v>
      </c>
    </row>
    <row r="66" spans="1:21" x14ac:dyDescent="0.25">
      <c r="A66" s="1" t="s">
        <v>30</v>
      </c>
      <c r="C66" s="3">
        <v>0</v>
      </c>
      <c r="E66" s="7">
        <v>11363118755</v>
      </c>
      <c r="F66" s="7"/>
      <c r="G66" s="7">
        <v>0</v>
      </c>
      <c r="H66" s="7"/>
      <c r="I66" s="7">
        <v>11363118755</v>
      </c>
      <c r="K66" s="8">
        <v>3.2140605784613453E-2</v>
      </c>
      <c r="M66" s="3">
        <v>0</v>
      </c>
      <c r="O66" s="7">
        <v>41795971591</v>
      </c>
      <c r="P66" s="7"/>
      <c r="Q66" s="7">
        <v>0</v>
      </c>
      <c r="R66" s="7"/>
      <c r="S66" s="7">
        <v>41795971591</v>
      </c>
      <c r="U66" s="8">
        <v>1.7201971167209187E-2</v>
      </c>
    </row>
    <row r="67" spans="1:21" x14ac:dyDescent="0.25">
      <c r="A67" s="1" t="s">
        <v>24</v>
      </c>
      <c r="C67" s="3">
        <v>0</v>
      </c>
      <c r="E67" s="7">
        <v>-6135778901</v>
      </c>
      <c r="F67" s="7"/>
      <c r="G67" s="7">
        <v>0</v>
      </c>
      <c r="H67" s="7"/>
      <c r="I67" s="7">
        <v>-6135778901</v>
      </c>
      <c r="K67" s="8">
        <v>-1.7355063789315273E-2</v>
      </c>
      <c r="M67" s="3">
        <v>0</v>
      </c>
      <c r="O67" s="7">
        <v>6560583036</v>
      </c>
      <c r="P67" s="7"/>
      <c r="Q67" s="7">
        <v>0</v>
      </c>
      <c r="R67" s="7"/>
      <c r="S67" s="7">
        <v>6560583036</v>
      </c>
      <c r="U67" s="8">
        <v>2.7001396529242297E-3</v>
      </c>
    </row>
    <row r="68" spans="1:21" x14ac:dyDescent="0.25">
      <c r="A68" s="1" t="s">
        <v>51</v>
      </c>
      <c r="C68" s="3">
        <v>0</v>
      </c>
      <c r="E68" s="7">
        <v>15599259</v>
      </c>
      <c r="F68" s="7"/>
      <c r="G68" s="7">
        <v>0</v>
      </c>
      <c r="H68" s="7"/>
      <c r="I68" s="7">
        <v>15599259</v>
      </c>
      <c r="K68" s="8">
        <v>4.4122537558667226E-5</v>
      </c>
      <c r="M68" s="3">
        <v>0</v>
      </c>
      <c r="O68" s="7">
        <v>15599259</v>
      </c>
      <c r="P68" s="7"/>
      <c r="Q68" s="7">
        <v>0</v>
      </c>
      <c r="R68" s="7"/>
      <c r="S68" s="7">
        <v>15599259</v>
      </c>
      <c r="U68" s="8">
        <v>6.4201881983671868E-6</v>
      </c>
    </row>
    <row r="69" spans="1:21" ht="23.25" thickBot="1" x14ac:dyDescent="0.3">
      <c r="C69" s="6">
        <f>SUM(C8:C68)</f>
        <v>1687072339</v>
      </c>
      <c r="E69" s="11">
        <f>SUM(E8:E68)</f>
        <v>-27735721169</v>
      </c>
      <c r="G69" s="6">
        <f>SUM(G8:G68)</f>
        <v>379592662006</v>
      </c>
      <c r="I69" s="6">
        <f>SUM(I8:I68)</f>
        <v>353544013176</v>
      </c>
      <c r="K69" s="12">
        <f>SUM(K8:K68)</f>
        <v>1</v>
      </c>
      <c r="M69" s="6">
        <f>SUM(M8:M68)</f>
        <v>107233494329</v>
      </c>
      <c r="O69" s="6">
        <f>SUM(O8:O68)</f>
        <v>1602990462302</v>
      </c>
      <c r="Q69" s="6">
        <f>SUM(Q8:Q68)</f>
        <v>719495939114</v>
      </c>
      <c r="S69" s="6">
        <f>SUM(S8:S68)</f>
        <v>2429719895745</v>
      </c>
      <c r="U69" s="12">
        <f>SUM(U8:U68)</f>
        <v>1.0000000000000002</v>
      </c>
    </row>
    <row r="70" spans="1:21" ht="23.25" thickTop="1" x14ac:dyDescent="0.25"/>
    <row r="71" spans="1:21" x14ac:dyDescent="0.25">
      <c r="I71" s="3"/>
      <c r="O71" s="3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rightToLeft="1" topLeftCell="A34" zoomScaleNormal="100" workbookViewId="0">
      <selection activeCell="M17" sqref="M17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4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162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" x14ac:dyDescent="0.25">
      <c r="A7" s="16" t="s">
        <v>162</v>
      </c>
      <c r="C7" s="16" t="s">
        <v>242</v>
      </c>
      <c r="E7" s="16" t="s">
        <v>239</v>
      </c>
      <c r="G7" s="16" t="s">
        <v>240</v>
      </c>
      <c r="I7" s="16" t="s">
        <v>243</v>
      </c>
      <c r="K7" s="16" t="s">
        <v>242</v>
      </c>
      <c r="M7" s="16" t="s">
        <v>239</v>
      </c>
      <c r="O7" s="16" t="s">
        <v>240</v>
      </c>
      <c r="Q7" s="16" t="s">
        <v>243</v>
      </c>
    </row>
    <row r="8" spans="1:17" x14ac:dyDescent="0.25">
      <c r="A8" s="1" t="s">
        <v>229</v>
      </c>
      <c r="C8" s="3">
        <v>690780822</v>
      </c>
      <c r="E8" s="7">
        <v>-276789765</v>
      </c>
      <c r="G8" s="3">
        <v>614221250</v>
      </c>
      <c r="I8" s="3">
        <v>1028212307</v>
      </c>
      <c r="K8" s="3">
        <v>5441299348</v>
      </c>
      <c r="M8" s="3">
        <v>0</v>
      </c>
      <c r="O8" s="3">
        <v>614221250</v>
      </c>
      <c r="Q8" s="7">
        <v>6055520598</v>
      </c>
    </row>
    <row r="9" spans="1:17" x14ac:dyDescent="0.25">
      <c r="A9" s="1" t="s">
        <v>169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6583716914</v>
      </c>
      <c r="Q9" s="7">
        <v>6583716914</v>
      </c>
    </row>
    <row r="10" spans="1:17" x14ac:dyDescent="0.25">
      <c r="A10" s="1" t="s">
        <v>181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2985631612</v>
      </c>
      <c r="Q10" s="7">
        <v>2985631612</v>
      </c>
    </row>
    <row r="11" spans="1:17" x14ac:dyDescent="0.25">
      <c r="A11" s="1" t="s">
        <v>177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231465708</v>
      </c>
      <c r="Q11" s="7">
        <v>231465708</v>
      </c>
    </row>
    <row r="12" spans="1:17" x14ac:dyDescent="0.25">
      <c r="A12" s="1" t="s">
        <v>174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3286276486</v>
      </c>
      <c r="Q12" s="7">
        <v>3286276486</v>
      </c>
    </row>
    <row r="13" spans="1:17" x14ac:dyDescent="0.25">
      <c r="A13" s="1" t="s">
        <v>180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700008229</v>
      </c>
      <c r="Q13" s="7">
        <v>700008229</v>
      </c>
    </row>
    <row r="14" spans="1:17" x14ac:dyDescent="0.25">
      <c r="A14" s="1" t="s">
        <v>175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27410403</v>
      </c>
      <c r="Q14" s="7">
        <v>27410403</v>
      </c>
    </row>
    <row r="15" spans="1:17" x14ac:dyDescent="0.25">
      <c r="A15" s="1" t="s">
        <v>167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2753634806</v>
      </c>
      <c r="Q15" s="7">
        <v>2753634806</v>
      </c>
    </row>
    <row r="16" spans="1:17" x14ac:dyDescent="0.25">
      <c r="A16" s="1" t="s">
        <v>171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54592</v>
      </c>
      <c r="Q16" s="7">
        <v>54592</v>
      </c>
    </row>
    <row r="17" spans="1:17" x14ac:dyDescent="0.25">
      <c r="A17" s="1" t="s">
        <v>168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4064302991</v>
      </c>
      <c r="Q17" s="7">
        <v>4064302991</v>
      </c>
    </row>
    <row r="18" spans="1:17" x14ac:dyDescent="0.25">
      <c r="A18" s="1" t="s">
        <v>170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413878779</v>
      </c>
      <c r="Q18" s="7">
        <v>413878779</v>
      </c>
    </row>
    <row r="19" spans="1:17" x14ac:dyDescent="0.25">
      <c r="A19" s="1" t="s">
        <v>179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1462295695</v>
      </c>
      <c r="Q19" s="7">
        <v>1462295695</v>
      </c>
    </row>
    <row r="20" spans="1:17" x14ac:dyDescent="0.25">
      <c r="A20" s="1" t="s">
        <v>176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3459368847</v>
      </c>
      <c r="Q20" s="7">
        <v>3459368847</v>
      </c>
    </row>
    <row r="21" spans="1:17" x14ac:dyDescent="0.25">
      <c r="A21" s="1" t="s">
        <v>172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1140531263</v>
      </c>
      <c r="Q21" s="7">
        <v>1140531263</v>
      </c>
    </row>
    <row r="22" spans="1:17" x14ac:dyDescent="0.25">
      <c r="A22" s="1" t="s">
        <v>178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1983907329</v>
      </c>
      <c r="Q22" s="7">
        <v>1983907329</v>
      </c>
    </row>
    <row r="23" spans="1:17" x14ac:dyDescent="0.25">
      <c r="A23" s="1" t="s">
        <v>173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1253879677</v>
      </c>
      <c r="Q23" s="7">
        <v>1253879677</v>
      </c>
    </row>
    <row r="24" spans="1:17" x14ac:dyDescent="0.25">
      <c r="A24" s="1" t="s">
        <v>131</v>
      </c>
      <c r="C24" s="3">
        <v>0</v>
      </c>
      <c r="E24" s="7">
        <v>41968419</v>
      </c>
      <c r="F24" s="7"/>
      <c r="G24" s="7">
        <v>0</v>
      </c>
      <c r="H24" s="7"/>
      <c r="I24" s="7">
        <v>41968419</v>
      </c>
      <c r="K24" s="3">
        <v>0</v>
      </c>
      <c r="M24" s="3">
        <v>41968419</v>
      </c>
      <c r="O24" s="3">
        <v>0</v>
      </c>
      <c r="Q24" s="7">
        <v>41968419</v>
      </c>
    </row>
    <row r="25" spans="1:17" x14ac:dyDescent="0.25">
      <c r="A25" s="1" t="s">
        <v>125</v>
      </c>
      <c r="C25" s="3">
        <v>0</v>
      </c>
      <c r="E25" s="7">
        <v>101535240</v>
      </c>
      <c r="F25" s="7"/>
      <c r="G25" s="7">
        <v>0</v>
      </c>
      <c r="H25" s="7"/>
      <c r="I25" s="7">
        <v>101535240</v>
      </c>
      <c r="K25" s="3">
        <v>0</v>
      </c>
      <c r="M25" s="3">
        <v>101535240</v>
      </c>
      <c r="O25" s="3">
        <v>0</v>
      </c>
      <c r="Q25" s="7">
        <v>101535240</v>
      </c>
    </row>
    <row r="26" spans="1:17" x14ac:dyDescent="0.25">
      <c r="A26" s="1" t="s">
        <v>113</v>
      </c>
      <c r="C26" s="3">
        <v>0</v>
      </c>
      <c r="E26" s="7">
        <v>283760426</v>
      </c>
      <c r="F26" s="7"/>
      <c r="G26" s="7">
        <v>0</v>
      </c>
      <c r="H26" s="7"/>
      <c r="I26" s="7">
        <v>283760426</v>
      </c>
      <c r="K26" s="3">
        <v>0</v>
      </c>
      <c r="M26" s="3">
        <v>303037167</v>
      </c>
      <c r="O26" s="3">
        <v>0</v>
      </c>
      <c r="Q26" s="7">
        <v>303037167</v>
      </c>
    </row>
    <row r="27" spans="1:17" x14ac:dyDescent="0.25">
      <c r="A27" s="1" t="s">
        <v>107</v>
      </c>
      <c r="C27" s="3">
        <v>0</v>
      </c>
      <c r="E27" s="7">
        <v>81252622</v>
      </c>
      <c r="F27" s="7"/>
      <c r="G27" s="7">
        <v>0</v>
      </c>
      <c r="H27" s="7"/>
      <c r="I27" s="7">
        <v>81252622</v>
      </c>
      <c r="K27" s="3">
        <v>0</v>
      </c>
      <c r="M27" s="3">
        <v>189166841</v>
      </c>
      <c r="O27" s="3">
        <v>0</v>
      </c>
      <c r="Q27" s="7">
        <v>189166841</v>
      </c>
    </row>
    <row r="28" spans="1:17" x14ac:dyDescent="0.25">
      <c r="A28" s="1" t="s">
        <v>80</v>
      </c>
      <c r="C28" s="3">
        <v>0</v>
      </c>
      <c r="E28" s="7">
        <v>286946869</v>
      </c>
      <c r="F28" s="7"/>
      <c r="G28" s="7">
        <v>0</v>
      </c>
      <c r="H28" s="7"/>
      <c r="I28" s="7">
        <v>286946869</v>
      </c>
      <c r="K28" s="3">
        <v>0</v>
      </c>
      <c r="M28" s="3">
        <v>256751671</v>
      </c>
      <c r="O28" s="3">
        <v>0</v>
      </c>
      <c r="Q28" s="7">
        <v>256751671</v>
      </c>
    </row>
    <row r="29" spans="1:17" x14ac:dyDescent="0.25">
      <c r="A29" s="1" t="s">
        <v>101</v>
      </c>
      <c r="C29" s="3">
        <v>0</v>
      </c>
      <c r="E29" s="7">
        <v>837614618</v>
      </c>
      <c r="F29" s="7"/>
      <c r="G29" s="7">
        <v>0</v>
      </c>
      <c r="H29" s="7"/>
      <c r="I29" s="7">
        <v>837614618</v>
      </c>
      <c r="K29" s="3">
        <v>0</v>
      </c>
      <c r="M29" s="3">
        <v>988448697</v>
      </c>
      <c r="O29" s="3">
        <v>0</v>
      </c>
      <c r="Q29" s="7">
        <v>988448697</v>
      </c>
    </row>
    <row r="30" spans="1:17" x14ac:dyDescent="0.25">
      <c r="A30" s="1" t="s">
        <v>92</v>
      </c>
      <c r="C30" s="3">
        <v>0</v>
      </c>
      <c r="E30" s="7">
        <v>440505296</v>
      </c>
      <c r="F30" s="7"/>
      <c r="G30" s="7">
        <v>0</v>
      </c>
      <c r="H30" s="7"/>
      <c r="I30" s="7">
        <v>440505296</v>
      </c>
      <c r="K30" s="3">
        <v>0</v>
      </c>
      <c r="M30" s="3">
        <v>565687550</v>
      </c>
      <c r="O30" s="3">
        <v>0</v>
      </c>
      <c r="Q30" s="7">
        <v>565687550</v>
      </c>
    </row>
    <row r="31" spans="1:17" x14ac:dyDescent="0.25">
      <c r="A31" s="1" t="s">
        <v>83</v>
      </c>
      <c r="C31" s="3">
        <v>0</v>
      </c>
      <c r="E31" s="7">
        <v>1921032418</v>
      </c>
      <c r="F31" s="7"/>
      <c r="G31" s="7">
        <v>0</v>
      </c>
      <c r="H31" s="7"/>
      <c r="I31" s="7">
        <v>1921032418</v>
      </c>
      <c r="K31" s="3">
        <v>0</v>
      </c>
      <c r="M31" s="3">
        <v>10309918989</v>
      </c>
      <c r="O31" s="3">
        <v>0</v>
      </c>
      <c r="Q31" s="7">
        <v>10309918989</v>
      </c>
    </row>
    <row r="32" spans="1:17" x14ac:dyDescent="0.25">
      <c r="A32" s="1" t="s">
        <v>89</v>
      </c>
      <c r="C32" s="3">
        <v>0</v>
      </c>
      <c r="E32" s="7">
        <v>680679138</v>
      </c>
      <c r="F32" s="7"/>
      <c r="G32" s="7">
        <v>0</v>
      </c>
      <c r="H32" s="7"/>
      <c r="I32" s="7">
        <v>680679138</v>
      </c>
      <c r="K32" s="3">
        <v>0</v>
      </c>
      <c r="M32" s="3">
        <v>583872958</v>
      </c>
      <c r="O32" s="3">
        <v>0</v>
      </c>
      <c r="Q32" s="7">
        <v>583872958</v>
      </c>
    </row>
    <row r="33" spans="1:17" x14ac:dyDescent="0.25">
      <c r="A33" s="1" t="s">
        <v>86</v>
      </c>
      <c r="C33" s="3">
        <v>0</v>
      </c>
      <c r="E33" s="7">
        <v>50192186</v>
      </c>
      <c r="F33" s="7"/>
      <c r="G33" s="7">
        <v>0</v>
      </c>
      <c r="H33" s="7"/>
      <c r="I33" s="7">
        <v>50192186</v>
      </c>
      <c r="K33" s="3">
        <v>0</v>
      </c>
      <c r="M33" s="3">
        <v>62812450</v>
      </c>
      <c r="O33" s="3">
        <v>0</v>
      </c>
      <c r="Q33" s="7">
        <v>62812450</v>
      </c>
    </row>
    <row r="34" spans="1:17" x14ac:dyDescent="0.25">
      <c r="A34" s="1" t="s">
        <v>128</v>
      </c>
      <c r="C34" s="3">
        <v>0</v>
      </c>
      <c r="E34" s="7">
        <v>144283689</v>
      </c>
      <c r="F34" s="7"/>
      <c r="G34" s="7">
        <v>0</v>
      </c>
      <c r="H34" s="7"/>
      <c r="I34" s="7">
        <v>144283689</v>
      </c>
      <c r="K34" s="3">
        <v>0</v>
      </c>
      <c r="M34" s="3">
        <v>144283689</v>
      </c>
      <c r="O34" s="3">
        <v>0</v>
      </c>
      <c r="Q34" s="7">
        <v>144283689</v>
      </c>
    </row>
    <row r="35" spans="1:17" x14ac:dyDescent="0.25">
      <c r="A35" s="1" t="s">
        <v>119</v>
      </c>
      <c r="C35" s="3">
        <v>0</v>
      </c>
      <c r="E35" s="7">
        <v>638046257</v>
      </c>
      <c r="F35" s="7"/>
      <c r="G35" s="7">
        <v>0</v>
      </c>
      <c r="H35" s="7"/>
      <c r="I35" s="7">
        <v>638046257</v>
      </c>
      <c r="K35" s="3">
        <v>0</v>
      </c>
      <c r="M35" s="3">
        <v>2764656623</v>
      </c>
      <c r="O35" s="3">
        <v>0</v>
      </c>
      <c r="Q35" s="7">
        <v>2764656623</v>
      </c>
    </row>
    <row r="36" spans="1:17" x14ac:dyDescent="0.25">
      <c r="A36" s="1" t="s">
        <v>104</v>
      </c>
      <c r="C36" s="3">
        <v>0</v>
      </c>
      <c r="E36" s="7">
        <v>4109751564</v>
      </c>
      <c r="F36" s="7"/>
      <c r="G36" s="7">
        <v>0</v>
      </c>
      <c r="H36" s="7"/>
      <c r="I36" s="7">
        <v>4109751564</v>
      </c>
      <c r="K36" s="3">
        <v>0</v>
      </c>
      <c r="M36" s="3">
        <v>16040490177</v>
      </c>
      <c r="O36" s="3">
        <v>0</v>
      </c>
      <c r="Q36" s="7">
        <v>16040490177</v>
      </c>
    </row>
    <row r="37" spans="1:17" x14ac:dyDescent="0.25">
      <c r="A37" s="1" t="s">
        <v>116</v>
      </c>
      <c r="C37" s="3">
        <v>0</v>
      </c>
      <c r="E37" s="7">
        <v>1115461918</v>
      </c>
      <c r="F37" s="7"/>
      <c r="G37" s="7">
        <v>0</v>
      </c>
      <c r="H37" s="7"/>
      <c r="I37" s="7">
        <v>1115461918</v>
      </c>
      <c r="K37" s="3">
        <v>0</v>
      </c>
      <c r="M37" s="3">
        <v>928937139</v>
      </c>
      <c r="O37" s="3">
        <v>0</v>
      </c>
      <c r="Q37" s="7">
        <v>928937139</v>
      </c>
    </row>
    <row r="38" spans="1:17" x14ac:dyDescent="0.25">
      <c r="A38" s="1" t="s">
        <v>122</v>
      </c>
      <c r="C38" s="3">
        <v>167506251</v>
      </c>
      <c r="E38" s="7">
        <v>0</v>
      </c>
      <c r="F38" s="7"/>
      <c r="G38" s="7">
        <v>0</v>
      </c>
      <c r="H38" s="7"/>
      <c r="I38" s="7">
        <v>167506251</v>
      </c>
      <c r="K38" s="3">
        <v>506383470</v>
      </c>
      <c r="M38" s="7">
        <v>-4916108</v>
      </c>
      <c r="O38" s="3">
        <v>0</v>
      </c>
      <c r="Q38" s="7">
        <v>501467362</v>
      </c>
    </row>
    <row r="39" spans="1:17" x14ac:dyDescent="0.25">
      <c r="A39" s="1" t="s">
        <v>110</v>
      </c>
      <c r="C39" s="3">
        <v>0</v>
      </c>
      <c r="E39" s="7">
        <v>6849946864</v>
      </c>
      <c r="F39" s="7"/>
      <c r="G39" s="7">
        <v>0</v>
      </c>
      <c r="H39" s="7"/>
      <c r="I39" s="7">
        <v>6849946864</v>
      </c>
      <c r="K39" s="3">
        <v>0</v>
      </c>
      <c r="M39" s="3">
        <v>11442896913</v>
      </c>
      <c r="O39" s="3">
        <v>0</v>
      </c>
      <c r="Q39" s="7">
        <v>11442896913</v>
      </c>
    </row>
    <row r="40" spans="1:17" x14ac:dyDescent="0.25">
      <c r="A40" s="1" t="s">
        <v>67</v>
      </c>
      <c r="C40" s="3">
        <v>699636460</v>
      </c>
      <c r="E40" s="7">
        <v>0</v>
      </c>
      <c r="F40" s="7"/>
      <c r="G40" s="7">
        <v>0</v>
      </c>
      <c r="H40" s="7"/>
      <c r="I40" s="7">
        <v>699636460</v>
      </c>
      <c r="K40" s="3">
        <v>1064016868</v>
      </c>
      <c r="M40" s="7">
        <v>-537412693</v>
      </c>
      <c r="O40" s="3">
        <v>0</v>
      </c>
      <c r="Q40" s="7">
        <v>526604175</v>
      </c>
    </row>
    <row r="41" spans="1:17" x14ac:dyDescent="0.25">
      <c r="A41" s="1" t="s">
        <v>95</v>
      </c>
      <c r="C41" s="3">
        <v>0</v>
      </c>
      <c r="E41" s="7">
        <v>31403</v>
      </c>
      <c r="F41" s="7"/>
      <c r="G41" s="7">
        <v>0</v>
      </c>
      <c r="H41" s="7"/>
      <c r="I41" s="7">
        <v>31403</v>
      </c>
      <c r="K41" s="3">
        <v>0</v>
      </c>
      <c r="M41" s="7">
        <v>119046</v>
      </c>
      <c r="O41" s="3">
        <v>0</v>
      </c>
      <c r="Q41" s="7">
        <v>119046</v>
      </c>
    </row>
    <row r="42" spans="1:17" x14ac:dyDescent="0.25">
      <c r="A42" s="1" t="s">
        <v>98</v>
      </c>
      <c r="C42" s="3">
        <v>0</v>
      </c>
      <c r="E42" s="7">
        <v>44187596</v>
      </c>
      <c r="F42" s="7"/>
      <c r="G42" s="7">
        <v>0</v>
      </c>
      <c r="H42" s="7"/>
      <c r="I42" s="7">
        <v>44187596</v>
      </c>
      <c r="K42" s="3">
        <v>0</v>
      </c>
      <c r="M42" s="7">
        <v>44242327</v>
      </c>
      <c r="O42" s="3">
        <v>0</v>
      </c>
      <c r="Q42" s="7">
        <v>44242327</v>
      </c>
    </row>
    <row r="43" spans="1:17" x14ac:dyDescent="0.25">
      <c r="A43" s="1" t="s">
        <v>71</v>
      </c>
      <c r="C43" s="3">
        <v>2543191857</v>
      </c>
      <c r="E43" s="7">
        <v>0</v>
      </c>
      <c r="F43" s="7"/>
      <c r="G43" s="7">
        <v>0</v>
      </c>
      <c r="H43" s="7"/>
      <c r="I43" s="7">
        <v>2543191857</v>
      </c>
      <c r="K43" s="3">
        <v>5315064001</v>
      </c>
      <c r="M43" s="7">
        <v>-177500000</v>
      </c>
      <c r="O43" s="3">
        <v>0</v>
      </c>
      <c r="Q43" s="7">
        <v>5137564001</v>
      </c>
    </row>
    <row r="44" spans="1:17" x14ac:dyDescent="0.25">
      <c r="A44" s="1" t="s">
        <v>74</v>
      </c>
      <c r="C44" s="3">
        <v>2213307241</v>
      </c>
      <c r="E44" s="7">
        <v>0</v>
      </c>
      <c r="F44" s="7"/>
      <c r="G44" s="7">
        <v>0</v>
      </c>
      <c r="H44" s="7"/>
      <c r="I44" s="7">
        <v>2213307241</v>
      </c>
      <c r="K44" s="3">
        <v>15113614878</v>
      </c>
      <c r="M44" s="7">
        <v>422702500</v>
      </c>
      <c r="O44" s="3">
        <v>0</v>
      </c>
      <c r="Q44" s="7">
        <v>15536317378</v>
      </c>
    </row>
    <row r="45" spans="1:17" ht="23.25" thickBot="1" x14ac:dyDescent="0.3">
      <c r="C45" s="6">
        <f>SUM(C8:C44)</f>
        <v>6314422631</v>
      </c>
      <c r="E45" s="6">
        <f>SUM(E8:E44)</f>
        <v>17350406758</v>
      </c>
      <c r="G45" s="6">
        <f>SUM(G8:G44)</f>
        <v>614221250</v>
      </c>
      <c r="I45" s="6">
        <f>SUM(I8:I44)</f>
        <v>24279050639</v>
      </c>
      <c r="K45" s="6">
        <f>SUM(K8:K44)</f>
        <v>27440378565</v>
      </c>
      <c r="M45" s="6">
        <f>SUM(M8:M44)</f>
        <v>44471699595</v>
      </c>
      <c r="O45" s="6">
        <f>SUM(O8:O44)</f>
        <v>30960584581</v>
      </c>
      <c r="Q45" s="6">
        <f>SUM(Q8:Q44)</f>
        <v>102872662741</v>
      </c>
    </row>
    <row r="46" spans="1:17" ht="23.25" thickTop="1" x14ac:dyDescent="0.2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workbookViewId="0">
      <selection activeCell="C23" sqref="C23"/>
    </sheetView>
  </sheetViews>
  <sheetFormatPr defaultRowHeight="22.5" x14ac:dyDescent="0.25"/>
  <cols>
    <col min="1" max="1" width="33.140625" style="1" bestFit="1" customWidth="1"/>
    <col min="2" max="2" width="1" style="1" customWidth="1"/>
    <col min="3" max="3" width="22.710937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244</v>
      </c>
      <c r="B6" s="16" t="s">
        <v>244</v>
      </c>
      <c r="C6" s="16" t="s">
        <v>244</v>
      </c>
      <c r="E6" s="16" t="s">
        <v>160</v>
      </c>
      <c r="F6" s="16" t="s">
        <v>160</v>
      </c>
      <c r="G6" s="16" t="s">
        <v>160</v>
      </c>
      <c r="I6" s="16" t="s">
        <v>161</v>
      </c>
      <c r="J6" s="16" t="s">
        <v>161</v>
      </c>
      <c r="K6" s="16" t="s">
        <v>161</v>
      </c>
    </row>
    <row r="7" spans="1:11" ht="24" x14ac:dyDescent="0.25">
      <c r="A7" s="16" t="s">
        <v>245</v>
      </c>
      <c r="C7" s="16" t="s">
        <v>142</v>
      </c>
      <c r="E7" s="16" t="s">
        <v>246</v>
      </c>
      <c r="G7" s="16" t="s">
        <v>247</v>
      </c>
      <c r="I7" s="16" t="s">
        <v>246</v>
      </c>
      <c r="K7" s="16" t="s">
        <v>247</v>
      </c>
    </row>
    <row r="8" spans="1:11" x14ac:dyDescent="0.25">
      <c r="A8" s="1" t="s">
        <v>150</v>
      </c>
      <c r="C8" s="1" t="s">
        <v>151</v>
      </c>
      <c r="E8" s="3">
        <v>0</v>
      </c>
      <c r="G8" s="8">
        <v>0</v>
      </c>
      <c r="I8" s="3">
        <v>90502</v>
      </c>
      <c r="K8" s="8">
        <v>1.3531770329352144E-5</v>
      </c>
    </row>
    <row r="9" spans="1:11" x14ac:dyDescent="0.25">
      <c r="A9" s="1" t="s">
        <v>149</v>
      </c>
      <c r="C9" s="1" t="s">
        <v>153</v>
      </c>
      <c r="E9" s="3">
        <v>2408894901</v>
      </c>
      <c r="G9" s="13">
        <v>1</v>
      </c>
      <c r="I9" s="3">
        <v>6688021829</v>
      </c>
      <c r="K9" s="13">
        <v>0.99998646822967063</v>
      </c>
    </row>
    <row r="10" spans="1:11" ht="23.25" thickBot="1" x14ac:dyDescent="0.3">
      <c r="E10" s="6">
        <f>SUM(E8:E9)</f>
        <v>2408894901</v>
      </c>
      <c r="G10" s="12">
        <f>SUM(G8:G9)</f>
        <v>1</v>
      </c>
      <c r="I10" s="6">
        <f>SUM(I8:I9)</f>
        <v>6688112331</v>
      </c>
      <c r="K10" s="12">
        <f>SUM(K8:K9)</f>
        <v>1</v>
      </c>
    </row>
    <row r="11" spans="1:11" ht="23.25" thickTop="1" x14ac:dyDescent="0.25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E13" sqref="E13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5" style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158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4" t="s">
        <v>256</v>
      </c>
    </row>
    <row r="6" spans="1:5" ht="24" x14ac:dyDescent="0.25">
      <c r="A6" s="15" t="s">
        <v>248</v>
      </c>
      <c r="C6" s="16" t="s">
        <v>160</v>
      </c>
      <c r="E6" s="16" t="s">
        <v>257</v>
      </c>
    </row>
    <row r="7" spans="1:5" ht="24" x14ac:dyDescent="0.25">
      <c r="A7" s="16" t="s">
        <v>248</v>
      </c>
      <c r="C7" s="16" t="s">
        <v>145</v>
      </c>
      <c r="E7" s="16" t="s">
        <v>145</v>
      </c>
    </row>
    <row r="8" spans="1:5" x14ac:dyDescent="0.25">
      <c r="A8" s="1" t="s">
        <v>249</v>
      </c>
      <c r="C8" s="3">
        <v>0</v>
      </c>
      <c r="E8" s="3">
        <v>544575314</v>
      </c>
    </row>
    <row r="9" spans="1:5" x14ac:dyDescent="0.25">
      <c r="A9" s="1" t="s">
        <v>250</v>
      </c>
      <c r="C9" s="3">
        <v>0</v>
      </c>
      <c r="E9" s="3">
        <v>305722929</v>
      </c>
    </row>
    <row r="10" spans="1:5" ht="24.75" thickBot="1" x14ac:dyDescent="0.3">
      <c r="A10" s="2" t="s">
        <v>138</v>
      </c>
      <c r="C10" s="6">
        <f>SUM(C8:C9)</f>
        <v>0</v>
      </c>
      <c r="E10" s="6">
        <f>SUM(E8:E9)</f>
        <v>850298243</v>
      </c>
    </row>
    <row r="11" spans="1:5" ht="23.25" thickTop="1" x14ac:dyDescent="0.2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rightToLeft="1" workbookViewId="0">
      <selection activeCell="Y45" sqref="Y45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6" t="s">
        <v>254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2400000</v>
      </c>
      <c r="E9" s="3">
        <v>29505980273</v>
      </c>
      <c r="G9" s="3">
        <v>69983740200</v>
      </c>
      <c r="I9" s="3">
        <v>77638</v>
      </c>
      <c r="K9" s="3">
        <v>2542133246</v>
      </c>
      <c r="M9" s="7">
        <v>-150000</v>
      </c>
      <c r="O9" s="3">
        <v>5515048943</v>
      </c>
      <c r="Q9" s="3">
        <v>2327638</v>
      </c>
      <c r="S9" s="3">
        <v>33653</v>
      </c>
      <c r="U9" s="3">
        <v>30203989753</v>
      </c>
      <c r="W9" s="3">
        <v>77568264598.263504</v>
      </c>
      <c r="Y9" s="8">
        <v>1.141697470214938E-2</v>
      </c>
    </row>
    <row r="10" spans="1:25" x14ac:dyDescent="0.25">
      <c r="A10" s="1" t="s">
        <v>16</v>
      </c>
      <c r="C10" s="3">
        <v>4300000</v>
      </c>
      <c r="E10" s="3">
        <v>28785312830</v>
      </c>
      <c r="G10" s="3">
        <v>120107521525</v>
      </c>
      <c r="I10" s="3">
        <v>0</v>
      </c>
      <c r="K10" s="3">
        <v>0</v>
      </c>
      <c r="M10" s="7">
        <v>-1584107</v>
      </c>
      <c r="O10" s="3">
        <v>45862847646</v>
      </c>
      <c r="Q10" s="3">
        <v>2715893</v>
      </c>
      <c r="S10" s="3">
        <v>28154</v>
      </c>
      <c r="U10" s="3">
        <v>18180890599</v>
      </c>
      <c r="W10" s="3">
        <v>75717734819.660507</v>
      </c>
      <c r="Y10" s="8">
        <v>1.1144602337274306E-2</v>
      </c>
    </row>
    <row r="11" spans="1:25" x14ac:dyDescent="0.25">
      <c r="A11" s="1" t="s">
        <v>17</v>
      </c>
      <c r="C11" s="3">
        <v>17500000</v>
      </c>
      <c r="E11" s="3">
        <v>66018294024</v>
      </c>
      <c r="G11" s="3">
        <v>109417673750</v>
      </c>
      <c r="I11" s="3">
        <v>0</v>
      </c>
      <c r="K11" s="3">
        <v>0</v>
      </c>
      <c r="M11" s="7">
        <v>-2750081</v>
      </c>
      <c r="O11" s="3">
        <v>19405077715</v>
      </c>
      <c r="Q11" s="3">
        <v>14749919</v>
      </c>
      <c r="S11" s="3">
        <v>6964</v>
      </c>
      <c r="U11" s="3">
        <v>55643685113</v>
      </c>
      <c r="W11" s="3">
        <v>101716931165.819</v>
      </c>
      <c r="Y11" s="8">
        <v>1.4971324109350037E-2</v>
      </c>
    </row>
    <row r="12" spans="1:25" x14ac:dyDescent="0.25">
      <c r="A12" s="1" t="s">
        <v>18</v>
      </c>
      <c r="C12" s="3">
        <v>5000000</v>
      </c>
      <c r="E12" s="3">
        <v>14115930060</v>
      </c>
      <c r="G12" s="3">
        <v>38535578750</v>
      </c>
      <c r="I12" s="3">
        <v>0</v>
      </c>
      <c r="K12" s="3">
        <v>0</v>
      </c>
      <c r="M12" s="7">
        <v>0</v>
      </c>
      <c r="O12" s="3">
        <v>0</v>
      </c>
      <c r="Q12" s="3">
        <v>5000000</v>
      </c>
      <c r="S12" s="3">
        <v>8177</v>
      </c>
      <c r="U12" s="3">
        <v>14115930060</v>
      </c>
      <c r="W12" s="3">
        <v>40486371250</v>
      </c>
      <c r="Y12" s="8">
        <v>5.959033359029484E-3</v>
      </c>
    </row>
    <row r="13" spans="1:25" x14ac:dyDescent="0.25">
      <c r="A13" s="1" t="s">
        <v>19</v>
      </c>
      <c r="C13" s="3">
        <v>8138000</v>
      </c>
      <c r="E13" s="3">
        <v>18080809721</v>
      </c>
      <c r="G13" s="3">
        <v>54363683257</v>
      </c>
      <c r="I13" s="3">
        <v>0</v>
      </c>
      <c r="K13" s="3">
        <v>0</v>
      </c>
      <c r="M13" s="7">
        <v>-8138000</v>
      </c>
      <c r="O13" s="3">
        <v>48299191878</v>
      </c>
      <c r="Q13" s="3">
        <v>0</v>
      </c>
      <c r="S13" s="3">
        <v>0</v>
      </c>
      <c r="U13" s="3">
        <v>0</v>
      </c>
      <c r="W13" s="3">
        <v>0</v>
      </c>
      <c r="Y13" s="8">
        <v>0</v>
      </c>
    </row>
    <row r="14" spans="1:25" x14ac:dyDescent="0.25">
      <c r="A14" s="1" t="s">
        <v>20</v>
      </c>
      <c r="C14" s="3">
        <v>15500000</v>
      </c>
      <c r="E14" s="3">
        <v>349273169941</v>
      </c>
      <c r="G14" s="3">
        <v>435677816875</v>
      </c>
      <c r="I14" s="3">
        <v>7600000</v>
      </c>
      <c r="K14" s="3">
        <v>233714607156</v>
      </c>
      <c r="M14" s="7">
        <v>0</v>
      </c>
      <c r="O14" s="3">
        <v>0</v>
      </c>
      <c r="Q14" s="3">
        <v>23100000</v>
      </c>
      <c r="S14" s="3">
        <v>30012</v>
      </c>
      <c r="U14" s="3">
        <v>582987777097</v>
      </c>
      <c r="W14" s="3">
        <v>686517747300</v>
      </c>
      <c r="Y14" s="8">
        <v>0.10104590832468033</v>
      </c>
    </row>
    <row r="15" spans="1:25" x14ac:dyDescent="0.25">
      <c r="A15" s="1" t="s">
        <v>21</v>
      </c>
      <c r="C15" s="3">
        <v>3100000</v>
      </c>
      <c r="E15" s="3">
        <v>37246620384</v>
      </c>
      <c r="G15" s="3">
        <v>51234544750</v>
      </c>
      <c r="I15" s="3">
        <v>0</v>
      </c>
      <c r="K15" s="3">
        <v>0</v>
      </c>
      <c r="M15" s="7">
        <v>0</v>
      </c>
      <c r="O15" s="3">
        <v>0</v>
      </c>
      <c r="Q15" s="3">
        <v>3100000</v>
      </c>
      <c r="S15" s="3">
        <v>16963</v>
      </c>
      <c r="U15" s="3">
        <v>37246620384</v>
      </c>
      <c r="W15" s="3">
        <v>52072593325</v>
      </c>
      <c r="Y15" s="8">
        <v>7.6643648500568208E-3</v>
      </c>
    </row>
    <row r="16" spans="1:25" x14ac:dyDescent="0.25">
      <c r="A16" s="1" t="s">
        <v>22</v>
      </c>
      <c r="C16" s="3">
        <v>1628397</v>
      </c>
      <c r="E16" s="3">
        <v>12825456861</v>
      </c>
      <c r="G16" s="3">
        <v>47893460358.854202</v>
      </c>
      <c r="I16" s="3">
        <v>432850</v>
      </c>
      <c r="K16" s="3">
        <v>14623386446</v>
      </c>
      <c r="M16" s="7">
        <v>0</v>
      </c>
      <c r="O16" s="3">
        <v>0</v>
      </c>
      <c r="Q16" s="3">
        <v>2061247</v>
      </c>
      <c r="S16" s="3">
        <v>34077</v>
      </c>
      <c r="U16" s="3">
        <v>27448843307</v>
      </c>
      <c r="W16" s="3">
        <v>69556263157.314697</v>
      </c>
      <c r="Y16" s="8">
        <v>1.0237719007328219E-2</v>
      </c>
    </row>
    <row r="17" spans="1:25" x14ac:dyDescent="0.25">
      <c r="A17" s="1" t="s">
        <v>23</v>
      </c>
      <c r="C17" s="3">
        <v>7000000</v>
      </c>
      <c r="E17" s="3">
        <v>73374732134</v>
      </c>
      <c r="G17" s="3">
        <v>122990040250</v>
      </c>
      <c r="I17" s="3">
        <v>6623</v>
      </c>
      <c r="K17" s="3">
        <v>134738042</v>
      </c>
      <c r="M17" s="7">
        <v>0</v>
      </c>
      <c r="O17" s="3">
        <v>0</v>
      </c>
      <c r="Q17" s="3">
        <v>7006623</v>
      </c>
      <c r="S17" s="3">
        <v>18973</v>
      </c>
      <c r="U17" s="3">
        <v>73509470176</v>
      </c>
      <c r="W17" s="3">
        <v>131640525761.755</v>
      </c>
      <c r="Y17" s="8">
        <v>1.9375662974845598E-2</v>
      </c>
    </row>
    <row r="18" spans="1:25" x14ac:dyDescent="0.25">
      <c r="A18" s="1" t="s">
        <v>24</v>
      </c>
      <c r="C18" s="3">
        <v>10304957</v>
      </c>
      <c r="E18" s="3">
        <v>43826273105</v>
      </c>
      <c r="G18" s="3">
        <v>56522635043.9757</v>
      </c>
      <c r="I18" s="3">
        <v>5154671</v>
      </c>
      <c r="K18" s="3">
        <v>27657898863</v>
      </c>
      <c r="M18" s="7">
        <v>0</v>
      </c>
      <c r="O18" s="3">
        <v>0</v>
      </c>
      <c r="Q18" s="3">
        <v>15459628</v>
      </c>
      <c r="S18" s="3">
        <v>5098</v>
      </c>
      <c r="U18" s="3">
        <v>71484171968</v>
      </c>
      <c r="W18" s="3">
        <v>78044755004.445999</v>
      </c>
      <c r="Y18" s="8">
        <v>1.1487107493457492E-2</v>
      </c>
    </row>
    <row r="19" spans="1:25" x14ac:dyDescent="0.25">
      <c r="A19" s="1" t="s">
        <v>25</v>
      </c>
      <c r="C19" s="3">
        <v>15500000</v>
      </c>
      <c r="E19" s="3">
        <v>74866550458</v>
      </c>
      <c r="G19" s="3">
        <v>182037657500</v>
      </c>
      <c r="I19" s="3">
        <v>3800000</v>
      </c>
      <c r="K19" s="3">
        <v>16175274147</v>
      </c>
      <c r="M19" s="7">
        <v>-300000</v>
      </c>
      <c r="O19" s="3">
        <v>3420689483</v>
      </c>
      <c r="Q19" s="3">
        <v>19000000</v>
      </c>
      <c r="S19" s="3">
        <v>10958.25</v>
      </c>
      <c r="U19" s="3">
        <v>115776277668</v>
      </c>
      <c r="W19" s="3">
        <v>206176734187.5</v>
      </c>
      <c r="Y19" s="8">
        <v>3.0346360983859899E-2</v>
      </c>
    </row>
    <row r="20" spans="1:25" x14ac:dyDescent="0.25">
      <c r="A20" s="1" t="s">
        <v>26</v>
      </c>
      <c r="C20" s="3">
        <v>2700000</v>
      </c>
      <c r="E20" s="3">
        <v>13157580768</v>
      </c>
      <c r="G20" s="3">
        <v>33723062775</v>
      </c>
      <c r="I20" s="3">
        <v>0</v>
      </c>
      <c r="K20" s="3">
        <v>0</v>
      </c>
      <c r="M20" s="7">
        <v>-2700000</v>
      </c>
      <c r="O20" s="3">
        <v>43660706197</v>
      </c>
      <c r="Q20" s="3">
        <v>0</v>
      </c>
      <c r="S20" s="3">
        <v>0</v>
      </c>
      <c r="U20" s="3">
        <v>0</v>
      </c>
      <c r="W20" s="3">
        <v>0</v>
      </c>
      <c r="Y20" s="8">
        <v>0</v>
      </c>
    </row>
    <row r="21" spans="1:25" x14ac:dyDescent="0.25">
      <c r="A21" s="1" t="s">
        <v>27</v>
      </c>
      <c r="C21" s="3">
        <v>1300000</v>
      </c>
      <c r="E21" s="3">
        <v>2853954398</v>
      </c>
      <c r="G21" s="3">
        <v>16096711800</v>
      </c>
      <c r="I21" s="3">
        <v>0</v>
      </c>
      <c r="K21" s="3">
        <v>0</v>
      </c>
      <c r="M21" s="7">
        <v>-785072</v>
      </c>
      <c r="O21" s="3">
        <v>9171809833</v>
      </c>
      <c r="Q21" s="3">
        <v>514928</v>
      </c>
      <c r="S21" s="3">
        <v>12534</v>
      </c>
      <c r="U21" s="3">
        <v>1130446938</v>
      </c>
      <c r="W21" s="3">
        <v>6391180003.368</v>
      </c>
      <c r="Y21" s="8">
        <v>9.4069321768697862E-4</v>
      </c>
    </row>
    <row r="22" spans="1:25" x14ac:dyDescent="0.25">
      <c r="A22" s="1" t="s">
        <v>28</v>
      </c>
      <c r="C22" s="3">
        <v>1400000</v>
      </c>
      <c r="E22" s="3">
        <v>26095319743</v>
      </c>
      <c r="G22" s="3">
        <v>90208408150</v>
      </c>
      <c r="I22" s="3">
        <v>0</v>
      </c>
      <c r="K22" s="3">
        <v>0</v>
      </c>
      <c r="M22" s="7">
        <v>-350000</v>
      </c>
      <c r="O22" s="3">
        <v>28002432984</v>
      </c>
      <c r="Q22" s="3">
        <v>1050000</v>
      </c>
      <c r="S22" s="3">
        <v>80687</v>
      </c>
      <c r="U22" s="3">
        <v>19571489807</v>
      </c>
      <c r="W22" s="3">
        <v>83895316837.5</v>
      </c>
      <c r="Y22" s="8">
        <v>1.2348229200734072E-2</v>
      </c>
    </row>
    <row r="23" spans="1:25" x14ac:dyDescent="0.25">
      <c r="A23" s="1" t="s">
        <v>29</v>
      </c>
      <c r="C23" s="3">
        <v>6962596</v>
      </c>
      <c r="E23" s="3">
        <v>68440770501</v>
      </c>
      <c r="G23" s="3">
        <v>232779222282.01801</v>
      </c>
      <c r="I23" s="3">
        <v>0</v>
      </c>
      <c r="K23" s="3">
        <v>0</v>
      </c>
      <c r="M23" s="7">
        <v>-162596</v>
      </c>
      <c r="O23" s="3">
        <v>6260256611</v>
      </c>
      <c r="Q23" s="3">
        <v>6800000</v>
      </c>
      <c r="S23" s="3">
        <v>44196</v>
      </c>
      <c r="U23" s="3">
        <v>66842487974</v>
      </c>
      <c r="W23" s="3">
        <v>297602605200</v>
      </c>
      <c r="Y23" s="8">
        <v>4.3802983506971656E-2</v>
      </c>
    </row>
    <row r="24" spans="1:25" x14ac:dyDescent="0.25">
      <c r="A24" s="1" t="s">
        <v>30</v>
      </c>
      <c r="C24" s="3">
        <v>25000000</v>
      </c>
      <c r="E24" s="3">
        <v>92061072159</v>
      </c>
      <c r="G24" s="3">
        <v>122493925000</v>
      </c>
      <c r="I24" s="3">
        <v>0</v>
      </c>
      <c r="K24" s="3">
        <v>0</v>
      </c>
      <c r="M24" s="7">
        <v>0</v>
      </c>
      <c r="O24" s="3">
        <v>0</v>
      </c>
      <c r="Q24" s="3">
        <v>25000000</v>
      </c>
      <c r="S24" s="3">
        <v>5407</v>
      </c>
      <c r="U24" s="3">
        <v>92061072159</v>
      </c>
      <c r="W24" s="3">
        <v>133857043750</v>
      </c>
      <c r="Y24" s="8">
        <v>1.970190373747855E-2</v>
      </c>
    </row>
    <row r="25" spans="1:25" x14ac:dyDescent="0.25">
      <c r="A25" s="1" t="s">
        <v>31</v>
      </c>
      <c r="C25" s="3">
        <v>1700000</v>
      </c>
      <c r="E25" s="3">
        <v>4829349104</v>
      </c>
      <c r="G25" s="3">
        <v>15827561850</v>
      </c>
      <c r="I25" s="3">
        <v>0</v>
      </c>
      <c r="K25" s="3">
        <v>0</v>
      </c>
      <c r="M25" s="7">
        <v>-1700000</v>
      </c>
      <c r="O25" s="3">
        <v>20754947036</v>
      </c>
      <c r="Q25" s="3">
        <v>0</v>
      </c>
      <c r="S25" s="3">
        <v>0</v>
      </c>
      <c r="U25" s="3">
        <v>0</v>
      </c>
      <c r="W25" s="3">
        <v>0</v>
      </c>
      <c r="Y25" s="8">
        <v>0</v>
      </c>
    </row>
    <row r="26" spans="1:25" x14ac:dyDescent="0.25">
      <c r="A26" s="1" t="s">
        <v>32</v>
      </c>
      <c r="C26" s="3">
        <v>3700000</v>
      </c>
      <c r="E26" s="3">
        <v>6147869443</v>
      </c>
      <c r="G26" s="3">
        <v>19781531075</v>
      </c>
      <c r="I26" s="3">
        <v>0</v>
      </c>
      <c r="K26" s="3">
        <v>0</v>
      </c>
      <c r="M26" s="7">
        <v>0</v>
      </c>
      <c r="O26" s="3">
        <v>0</v>
      </c>
      <c r="Q26" s="3">
        <v>3700000</v>
      </c>
      <c r="S26" s="3">
        <v>4442.2</v>
      </c>
      <c r="U26" s="3">
        <v>6147869443</v>
      </c>
      <c r="W26" s="3">
        <v>16275887635</v>
      </c>
      <c r="Y26" s="8">
        <v>2.395585338233554E-3</v>
      </c>
    </row>
    <row r="27" spans="1:25" x14ac:dyDescent="0.25">
      <c r="A27" s="1" t="s">
        <v>33</v>
      </c>
      <c r="C27" s="3">
        <v>38000000</v>
      </c>
      <c r="E27" s="3">
        <v>90612235911</v>
      </c>
      <c r="G27" s="3">
        <v>220546499500</v>
      </c>
      <c r="I27" s="3">
        <v>0</v>
      </c>
      <c r="K27" s="3">
        <v>0</v>
      </c>
      <c r="M27" s="7">
        <v>0</v>
      </c>
      <c r="O27" s="3">
        <v>0</v>
      </c>
      <c r="Q27" s="3">
        <v>38000000</v>
      </c>
      <c r="S27" s="3">
        <v>5769</v>
      </c>
      <c r="U27" s="3">
        <v>90612235911</v>
      </c>
      <c r="W27" s="3">
        <v>217084585500</v>
      </c>
      <c r="Y27" s="8">
        <v>3.1951845689939133E-2</v>
      </c>
    </row>
    <row r="28" spans="1:25" x14ac:dyDescent="0.25">
      <c r="A28" s="1" t="s">
        <v>34</v>
      </c>
      <c r="C28" s="3">
        <v>60000000</v>
      </c>
      <c r="E28" s="3">
        <v>180192191221</v>
      </c>
      <c r="G28" s="3">
        <v>307294380000</v>
      </c>
      <c r="I28" s="3">
        <v>0</v>
      </c>
      <c r="K28" s="3">
        <v>0</v>
      </c>
      <c r="M28" s="7">
        <v>-5500000</v>
      </c>
      <c r="O28" s="3">
        <v>30195139314</v>
      </c>
      <c r="Q28" s="3">
        <v>54500000</v>
      </c>
      <c r="S28" s="3">
        <v>4480</v>
      </c>
      <c r="U28" s="3">
        <v>163674573680</v>
      </c>
      <c r="W28" s="3">
        <v>241779440000</v>
      </c>
      <c r="Y28" s="8">
        <v>3.5586586399428612E-2</v>
      </c>
    </row>
    <row r="29" spans="1:25" x14ac:dyDescent="0.25">
      <c r="A29" s="1" t="s">
        <v>35</v>
      </c>
      <c r="C29" s="3">
        <v>11150</v>
      </c>
      <c r="E29" s="3">
        <v>57763910995</v>
      </c>
      <c r="G29" s="3">
        <v>59151790671.3125</v>
      </c>
      <c r="I29" s="3">
        <v>1300</v>
      </c>
      <c r="K29" s="3">
        <v>7982978046</v>
      </c>
      <c r="M29" s="7">
        <v>0</v>
      </c>
      <c r="O29" s="3">
        <v>0</v>
      </c>
      <c r="Q29" s="3">
        <v>12450</v>
      </c>
      <c r="S29" s="3">
        <v>6314650</v>
      </c>
      <c r="U29" s="3">
        <v>65746889041</v>
      </c>
      <c r="W29" s="3">
        <v>78519120759.375</v>
      </c>
      <c r="Y29" s="8">
        <v>1.1556927565514533E-2</v>
      </c>
    </row>
    <row r="30" spans="1:25" x14ac:dyDescent="0.25">
      <c r="A30" s="1" t="s">
        <v>36</v>
      </c>
      <c r="C30" s="3">
        <v>6050</v>
      </c>
      <c r="E30" s="3">
        <v>31053805769</v>
      </c>
      <c r="G30" s="3">
        <v>32051837809.0625</v>
      </c>
      <c r="I30" s="3">
        <v>0</v>
      </c>
      <c r="K30" s="3">
        <v>0</v>
      </c>
      <c r="M30" s="7">
        <v>0</v>
      </c>
      <c r="O30" s="3">
        <v>0</v>
      </c>
      <c r="Q30" s="3">
        <v>6050</v>
      </c>
      <c r="S30" s="3">
        <v>6343943</v>
      </c>
      <c r="U30" s="3">
        <v>31053805769</v>
      </c>
      <c r="W30" s="3">
        <v>38332879081.0625</v>
      </c>
      <c r="Y30" s="8">
        <v>5.6420691244759283E-3</v>
      </c>
    </row>
    <row r="31" spans="1:25" x14ac:dyDescent="0.25">
      <c r="A31" s="1" t="s">
        <v>37</v>
      </c>
      <c r="C31" s="3">
        <v>6032094</v>
      </c>
      <c r="E31" s="3">
        <v>19847319600</v>
      </c>
      <c r="G31" s="3">
        <v>50844568582.751999</v>
      </c>
      <c r="I31" s="3">
        <v>0</v>
      </c>
      <c r="K31" s="3">
        <v>0</v>
      </c>
      <c r="M31" s="7">
        <v>-2000000</v>
      </c>
      <c r="O31" s="3">
        <v>18430555494</v>
      </c>
      <c r="Q31" s="3">
        <v>4032094</v>
      </c>
      <c r="S31" s="3">
        <v>8983.2000000000007</v>
      </c>
      <c r="U31" s="3">
        <v>13266745893</v>
      </c>
      <c r="W31" s="3">
        <v>35867951029.297203</v>
      </c>
      <c r="Y31" s="8">
        <v>5.2792658394549977E-3</v>
      </c>
    </row>
    <row r="32" spans="1:25" x14ac:dyDescent="0.25">
      <c r="A32" s="1" t="s">
        <v>38</v>
      </c>
      <c r="C32" s="3">
        <v>13500000</v>
      </c>
      <c r="E32" s="3">
        <v>137389929541</v>
      </c>
      <c r="G32" s="3">
        <v>170847832500</v>
      </c>
      <c r="I32" s="3">
        <v>0</v>
      </c>
      <c r="K32" s="3">
        <v>0</v>
      </c>
      <c r="M32" s="7">
        <v>0</v>
      </c>
      <c r="O32" s="3">
        <v>0</v>
      </c>
      <c r="Q32" s="3">
        <v>13500000</v>
      </c>
      <c r="S32" s="3">
        <v>13357</v>
      </c>
      <c r="U32" s="3">
        <v>137389929541</v>
      </c>
      <c r="W32" s="3">
        <v>178561384875</v>
      </c>
      <c r="Y32" s="8">
        <v>2.6281763868986598E-2</v>
      </c>
    </row>
    <row r="33" spans="1:25" x14ac:dyDescent="0.25">
      <c r="A33" s="1" t="s">
        <v>39</v>
      </c>
      <c r="C33" s="3">
        <v>93053846</v>
      </c>
      <c r="E33" s="3">
        <v>270848316265</v>
      </c>
      <c r="G33" s="3">
        <v>394110884173.41498</v>
      </c>
      <c r="I33" s="3">
        <v>33986703</v>
      </c>
      <c r="K33" s="3">
        <v>158321558542</v>
      </c>
      <c r="M33" s="7">
        <v>0</v>
      </c>
      <c r="O33" s="3">
        <v>0</v>
      </c>
      <c r="Q33" s="3">
        <v>127040549</v>
      </c>
      <c r="S33" s="3">
        <v>4622</v>
      </c>
      <c r="U33" s="3">
        <v>429169874807</v>
      </c>
      <c r="W33" s="3">
        <v>581456398657.58899</v>
      </c>
      <c r="Y33" s="8">
        <v>8.558233226253191E-2</v>
      </c>
    </row>
    <row r="34" spans="1:25" x14ac:dyDescent="0.25">
      <c r="A34" s="1" t="s">
        <v>40</v>
      </c>
      <c r="C34" s="3">
        <v>8500000</v>
      </c>
      <c r="E34" s="3">
        <v>19583771446</v>
      </c>
      <c r="G34" s="3">
        <v>55712950375</v>
      </c>
      <c r="I34" s="3">
        <v>0</v>
      </c>
      <c r="K34" s="3">
        <v>0</v>
      </c>
      <c r="M34" s="7">
        <v>0</v>
      </c>
      <c r="O34" s="3">
        <v>0</v>
      </c>
      <c r="Q34" s="3">
        <v>8500000</v>
      </c>
      <c r="S34" s="3">
        <v>6277</v>
      </c>
      <c r="U34" s="3">
        <v>19583771446</v>
      </c>
      <c r="W34" s="3">
        <v>52834293625</v>
      </c>
      <c r="Y34" s="8">
        <v>7.7764765893197649E-3</v>
      </c>
    </row>
    <row r="35" spans="1:25" x14ac:dyDescent="0.25">
      <c r="A35" s="1" t="s">
        <v>41</v>
      </c>
      <c r="C35" s="3">
        <v>22000000</v>
      </c>
      <c r="E35" s="3">
        <v>171892696214</v>
      </c>
      <c r="G35" s="3">
        <v>221406036500</v>
      </c>
      <c r="I35" s="3">
        <v>8500000</v>
      </c>
      <c r="K35" s="3">
        <v>91744009724</v>
      </c>
      <c r="M35" s="7">
        <v>0</v>
      </c>
      <c r="O35" s="3">
        <v>0</v>
      </c>
      <c r="Q35" s="3">
        <v>30500000</v>
      </c>
      <c r="S35" s="3">
        <v>11439.9</v>
      </c>
      <c r="U35" s="3">
        <v>263636705938</v>
      </c>
      <c r="W35" s="3">
        <v>345515009737.5</v>
      </c>
      <c r="Y35" s="8">
        <v>5.0855026160714752E-2</v>
      </c>
    </row>
    <row r="36" spans="1:25" x14ac:dyDescent="0.25">
      <c r="A36" s="1" t="s">
        <v>42</v>
      </c>
      <c r="C36" s="3">
        <v>14399232</v>
      </c>
      <c r="E36" s="3">
        <v>109559275212</v>
      </c>
      <c r="G36" s="3">
        <v>116879707283.136</v>
      </c>
      <c r="I36" s="3">
        <v>10600768</v>
      </c>
      <c r="K36" s="3">
        <v>89156043645</v>
      </c>
      <c r="M36" s="7">
        <v>0</v>
      </c>
      <c r="O36" s="3">
        <v>0</v>
      </c>
      <c r="Q36" s="3">
        <v>25000000</v>
      </c>
      <c r="S36" s="3">
        <v>7465</v>
      </c>
      <c r="U36" s="3">
        <v>198715318857</v>
      </c>
      <c r="W36" s="3">
        <v>184805406250</v>
      </c>
      <c r="Y36" s="8">
        <v>2.7200797373826035E-2</v>
      </c>
    </row>
    <row r="37" spans="1:25" x14ac:dyDescent="0.25">
      <c r="A37" s="1" t="s">
        <v>43</v>
      </c>
      <c r="C37" s="3">
        <v>9700000</v>
      </c>
      <c r="E37" s="3">
        <v>71779498610</v>
      </c>
      <c r="G37" s="3">
        <v>129913373125</v>
      </c>
      <c r="I37" s="3">
        <v>0</v>
      </c>
      <c r="K37" s="3">
        <v>0</v>
      </c>
      <c r="M37" s="7">
        <v>0</v>
      </c>
      <c r="O37" s="3">
        <v>0</v>
      </c>
      <c r="Q37" s="3">
        <v>9700000</v>
      </c>
      <c r="S37" s="3">
        <v>14116</v>
      </c>
      <c r="U37" s="3">
        <v>71779498610</v>
      </c>
      <c r="W37" s="3">
        <v>135590179300</v>
      </c>
      <c r="Y37" s="8">
        <v>1.9956997297096341E-2</v>
      </c>
    </row>
    <row r="38" spans="1:25" x14ac:dyDescent="0.25">
      <c r="A38" s="1" t="s">
        <v>44</v>
      </c>
      <c r="C38" s="3">
        <v>10200000</v>
      </c>
      <c r="E38" s="3">
        <v>114816864420</v>
      </c>
      <c r="G38" s="3">
        <v>205950214500</v>
      </c>
      <c r="I38" s="3">
        <v>0</v>
      </c>
      <c r="K38" s="3">
        <v>0</v>
      </c>
      <c r="M38" s="7">
        <v>-4600000</v>
      </c>
      <c r="O38" s="3">
        <v>138236246025</v>
      </c>
      <c r="Q38" s="3">
        <v>5600000</v>
      </c>
      <c r="S38" s="3">
        <v>36911</v>
      </c>
      <c r="U38" s="3">
        <v>63036709859</v>
      </c>
      <c r="W38" s="3">
        <v>204686259400</v>
      </c>
      <c r="Y38" s="8">
        <v>3.0126983729112603E-2</v>
      </c>
    </row>
    <row r="39" spans="1:25" x14ac:dyDescent="0.25">
      <c r="A39" s="1" t="s">
        <v>45</v>
      </c>
      <c r="C39" s="3">
        <v>2000000</v>
      </c>
      <c r="E39" s="3">
        <v>11096401498</v>
      </c>
      <c r="G39" s="3">
        <v>17570996000</v>
      </c>
      <c r="I39" s="3">
        <v>0</v>
      </c>
      <c r="K39" s="3">
        <v>0</v>
      </c>
      <c r="M39" s="7">
        <v>0</v>
      </c>
      <c r="O39" s="3">
        <v>0</v>
      </c>
      <c r="Q39" s="3">
        <v>2000000</v>
      </c>
      <c r="S39" s="3">
        <v>10414</v>
      </c>
      <c r="U39" s="3">
        <v>11096401498</v>
      </c>
      <c r="W39" s="3">
        <v>20624927000</v>
      </c>
      <c r="Y39" s="8">
        <v>3.0357037251281913E-3</v>
      </c>
    </row>
    <row r="40" spans="1:25" x14ac:dyDescent="0.25">
      <c r="A40" s="1" t="s">
        <v>46</v>
      </c>
      <c r="C40" s="3">
        <v>142857</v>
      </c>
      <c r="E40" s="3">
        <v>940567207</v>
      </c>
      <c r="G40" s="3">
        <v>6684039351.6682501</v>
      </c>
      <c r="I40" s="3">
        <v>0</v>
      </c>
      <c r="K40" s="3">
        <v>0</v>
      </c>
      <c r="M40" s="7">
        <v>0</v>
      </c>
      <c r="O40" s="3">
        <v>0</v>
      </c>
      <c r="Q40" s="3">
        <v>142857</v>
      </c>
      <c r="S40" s="3">
        <v>67251</v>
      </c>
      <c r="U40" s="3">
        <v>940567207</v>
      </c>
      <c r="W40" s="3">
        <v>9513605164.9567509</v>
      </c>
      <c r="Y40" s="8">
        <v>1.4002709749546269E-3</v>
      </c>
    </row>
    <row r="41" spans="1:25" x14ac:dyDescent="0.25">
      <c r="A41" s="1" t="s">
        <v>47</v>
      </c>
      <c r="C41" s="3">
        <v>46600000</v>
      </c>
      <c r="E41" s="3">
        <v>112575762456</v>
      </c>
      <c r="G41" s="3">
        <v>314528750400</v>
      </c>
      <c r="I41" s="3">
        <v>0</v>
      </c>
      <c r="K41" s="3">
        <v>0</v>
      </c>
      <c r="M41" s="7">
        <v>0</v>
      </c>
      <c r="O41" s="3">
        <v>0</v>
      </c>
      <c r="Q41" s="3">
        <v>46600000</v>
      </c>
      <c r="S41" s="3">
        <v>7090</v>
      </c>
      <c r="U41" s="3">
        <v>112575762456</v>
      </c>
      <c r="W41" s="3">
        <v>327172658500</v>
      </c>
      <c r="Y41" s="8">
        <v>4.815528598809312E-2</v>
      </c>
    </row>
    <row r="42" spans="1:25" x14ac:dyDescent="0.25">
      <c r="A42" s="1" t="s">
        <v>48</v>
      </c>
      <c r="C42" s="3">
        <v>600000</v>
      </c>
      <c r="E42" s="3">
        <v>16387843351</v>
      </c>
      <c r="G42" s="3">
        <v>15927973200</v>
      </c>
      <c r="I42" s="3">
        <v>550000</v>
      </c>
      <c r="K42" s="3">
        <v>15289544948</v>
      </c>
      <c r="M42" s="7">
        <v>0</v>
      </c>
      <c r="O42" s="3">
        <v>0</v>
      </c>
      <c r="Q42" s="3">
        <v>1150000</v>
      </c>
      <c r="S42" s="3">
        <v>27421</v>
      </c>
      <c r="U42" s="3">
        <v>31677388299</v>
      </c>
      <c r="W42" s="3">
        <v>31226692037.5</v>
      </c>
      <c r="Y42" s="8">
        <v>4.5961367689529072E-3</v>
      </c>
    </row>
    <row r="43" spans="1:25" x14ac:dyDescent="0.25">
      <c r="A43" s="1" t="s">
        <v>49</v>
      </c>
      <c r="C43" s="3">
        <v>2973509</v>
      </c>
      <c r="E43" s="3">
        <v>22313205380</v>
      </c>
      <c r="G43" s="3">
        <v>64741101594.765701</v>
      </c>
      <c r="I43" s="3">
        <v>0</v>
      </c>
      <c r="K43" s="3">
        <v>0</v>
      </c>
      <c r="M43" s="7">
        <v>-2973509</v>
      </c>
      <c r="O43" s="3">
        <v>63071228214</v>
      </c>
      <c r="Q43" s="3">
        <v>0</v>
      </c>
      <c r="S43" s="3">
        <v>0</v>
      </c>
      <c r="U43" s="3">
        <v>0</v>
      </c>
      <c r="W43" s="3">
        <v>0</v>
      </c>
      <c r="Y43" s="8">
        <v>0</v>
      </c>
    </row>
    <row r="44" spans="1:25" x14ac:dyDescent="0.25">
      <c r="A44" s="1" t="s">
        <v>50</v>
      </c>
      <c r="C44" s="3">
        <v>9500000</v>
      </c>
      <c r="E44" s="3">
        <v>54225860758</v>
      </c>
      <c r="G44" s="3">
        <v>151223555319</v>
      </c>
      <c r="I44" s="3">
        <v>0</v>
      </c>
      <c r="K44" s="3">
        <v>0</v>
      </c>
      <c r="M44" s="7">
        <v>-9500000</v>
      </c>
      <c r="O44" s="3">
        <v>162076424278</v>
      </c>
      <c r="Q44" s="3">
        <v>0</v>
      </c>
      <c r="S44" s="3">
        <v>0</v>
      </c>
      <c r="U44" s="3">
        <v>0</v>
      </c>
      <c r="W44" s="3">
        <v>0</v>
      </c>
      <c r="Y44" s="8">
        <v>0</v>
      </c>
    </row>
    <row r="45" spans="1:25" x14ac:dyDescent="0.25">
      <c r="A45" s="1" t="s">
        <v>51</v>
      </c>
      <c r="C45" s="3">
        <v>0</v>
      </c>
      <c r="E45" s="3">
        <v>0</v>
      </c>
      <c r="G45" s="3">
        <v>0</v>
      </c>
      <c r="I45" s="3">
        <v>72813</v>
      </c>
      <c r="K45" s="3">
        <v>1050300470</v>
      </c>
      <c r="M45" s="7">
        <v>0</v>
      </c>
      <c r="O45" s="3">
        <v>0</v>
      </c>
      <c r="Q45" s="3">
        <v>72813</v>
      </c>
      <c r="S45" s="3">
        <v>14783</v>
      </c>
      <c r="U45" s="3">
        <v>1050300472</v>
      </c>
      <c r="W45" s="3">
        <v>1065899731.85475</v>
      </c>
      <c r="Y45" s="8">
        <v>1.5688568432773627E-4</v>
      </c>
    </row>
    <row r="46" spans="1:25" x14ac:dyDescent="0.25">
      <c r="A46" s="1" t="s">
        <v>52</v>
      </c>
      <c r="C46" s="3">
        <v>0</v>
      </c>
      <c r="E46" s="3">
        <v>0</v>
      </c>
      <c r="G46" s="3">
        <v>0</v>
      </c>
      <c r="I46" s="3">
        <v>2500000</v>
      </c>
      <c r="K46" s="3">
        <v>23860199925</v>
      </c>
      <c r="M46" s="7">
        <v>-2500000</v>
      </c>
      <c r="O46" s="3">
        <v>0</v>
      </c>
      <c r="Q46" s="3">
        <v>0</v>
      </c>
      <c r="S46" s="3">
        <v>0</v>
      </c>
      <c r="U46" s="3">
        <v>0</v>
      </c>
      <c r="W46" s="3">
        <v>0</v>
      </c>
      <c r="Y46" s="8">
        <v>0</v>
      </c>
    </row>
    <row r="47" spans="1:25" x14ac:dyDescent="0.25">
      <c r="A47" s="1" t="s">
        <v>53</v>
      </c>
      <c r="C47" s="3">
        <v>0</v>
      </c>
      <c r="E47" s="3">
        <v>0</v>
      </c>
      <c r="G47" s="3">
        <v>0</v>
      </c>
      <c r="I47" s="3">
        <v>1735963</v>
      </c>
      <c r="K47" s="3">
        <v>22881514431</v>
      </c>
      <c r="M47" s="7">
        <v>0</v>
      </c>
      <c r="O47" s="3">
        <v>0</v>
      </c>
      <c r="Q47" s="3">
        <v>1735963</v>
      </c>
      <c r="S47" s="3">
        <v>16329</v>
      </c>
      <c r="U47" s="3">
        <v>22881514431</v>
      </c>
      <c r="W47" s="3">
        <v>28070163251</v>
      </c>
      <c r="Y47" s="8">
        <v>4.1315394302252392E-3</v>
      </c>
    </row>
    <row r="48" spans="1:25" x14ac:dyDescent="0.25">
      <c r="A48" s="1" t="s">
        <v>54</v>
      </c>
      <c r="C48" s="3">
        <v>0</v>
      </c>
      <c r="E48" s="3">
        <v>0</v>
      </c>
      <c r="G48" s="3">
        <v>0</v>
      </c>
      <c r="I48" s="3">
        <v>57570</v>
      </c>
      <c r="K48" s="3">
        <v>1359037142</v>
      </c>
      <c r="M48" s="7">
        <v>0</v>
      </c>
      <c r="O48" s="3">
        <v>0</v>
      </c>
      <c r="Q48" s="3">
        <v>57570</v>
      </c>
      <c r="S48" s="3">
        <v>25160</v>
      </c>
      <c r="U48" s="3">
        <v>1359037142</v>
      </c>
      <c r="W48" s="3">
        <v>1434338703.3</v>
      </c>
      <c r="Y48" s="8">
        <v>2.1111480029497069E-4</v>
      </c>
    </row>
    <row r="49" spans="1:25" x14ac:dyDescent="0.25">
      <c r="A49" s="1" t="s">
        <v>55</v>
      </c>
      <c r="C49" s="3">
        <v>0</v>
      </c>
      <c r="E49" s="3">
        <v>0</v>
      </c>
      <c r="G49" s="3">
        <v>0</v>
      </c>
      <c r="I49" s="3">
        <v>800000</v>
      </c>
      <c r="K49" s="3">
        <v>3012312528</v>
      </c>
      <c r="M49" s="7">
        <v>0</v>
      </c>
      <c r="O49" s="3">
        <v>0</v>
      </c>
      <c r="Q49" s="3">
        <v>800000</v>
      </c>
      <c r="S49" s="3">
        <v>4478</v>
      </c>
      <c r="U49" s="3">
        <v>3012312528</v>
      </c>
      <c r="W49" s="3">
        <v>3547471600</v>
      </c>
      <c r="Y49" s="8">
        <v>5.2213870870459155E-4</v>
      </c>
    </row>
    <row r="50" spans="1:25" x14ac:dyDescent="0.25">
      <c r="A50" s="1" t="s">
        <v>56</v>
      </c>
      <c r="C50" s="3">
        <v>0</v>
      </c>
      <c r="E50" s="3">
        <v>0</v>
      </c>
      <c r="G50" s="3">
        <v>0</v>
      </c>
      <c r="I50" s="3">
        <v>1400000</v>
      </c>
      <c r="K50" s="3">
        <v>6159839280</v>
      </c>
      <c r="M50" s="7">
        <v>0</v>
      </c>
      <c r="O50" s="3">
        <v>0</v>
      </c>
      <c r="Q50" s="3">
        <v>1400000</v>
      </c>
      <c r="S50" s="3">
        <v>5372</v>
      </c>
      <c r="U50" s="3">
        <v>6159839280</v>
      </c>
      <c r="W50" s="3">
        <v>7447472200</v>
      </c>
      <c r="Y50" s="8">
        <v>1.0961648058356106E-3</v>
      </c>
    </row>
    <row r="51" spans="1:25" x14ac:dyDescent="0.25">
      <c r="A51" s="1" t="s">
        <v>57</v>
      </c>
      <c r="C51" s="3">
        <v>0</v>
      </c>
      <c r="E51" s="3">
        <v>0</v>
      </c>
      <c r="G51" s="3">
        <v>0</v>
      </c>
      <c r="I51" s="3">
        <v>68487</v>
      </c>
      <c r="K51" s="3">
        <v>1369078824</v>
      </c>
      <c r="M51" s="7">
        <v>0</v>
      </c>
      <c r="O51" s="3">
        <v>0</v>
      </c>
      <c r="Q51" s="3">
        <v>68487</v>
      </c>
      <c r="S51" s="3">
        <v>21144</v>
      </c>
      <c r="U51" s="3">
        <v>1369078824</v>
      </c>
      <c r="W51" s="3">
        <v>1433970259.0020001</v>
      </c>
      <c r="Y51" s="8">
        <v>2.1106057039500835E-4</v>
      </c>
    </row>
    <row r="52" spans="1:25" ht="23.25" thickBot="1" x14ac:dyDescent="0.3">
      <c r="E52" s="6">
        <f>SUM(E9:E51)</f>
        <v>2454384501761</v>
      </c>
      <c r="G52" s="6">
        <f>SUM(G9:G51)</f>
        <v>4355061266076.96</v>
      </c>
      <c r="K52" s="6">
        <f>SUM(K9:K51)</f>
        <v>717034455405</v>
      </c>
      <c r="O52" s="6">
        <f>SUM(O9:O51)</f>
        <v>642362601651</v>
      </c>
      <c r="U52" s="6">
        <f>SUM(U9:U51)</f>
        <v>2952139283935</v>
      </c>
      <c r="W52" s="6">
        <f>SUM(W9:W51)</f>
        <v>4784090060658.0625</v>
      </c>
      <c r="Y52" s="9">
        <f>SUM(Y9:Y51)</f>
        <v>0.70415182650044961</v>
      </c>
    </row>
    <row r="53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2"/>
  <sheetViews>
    <sheetView rightToLeft="1" workbookViewId="0">
      <selection activeCell="AK10" sqref="AK10"/>
    </sheetView>
  </sheetViews>
  <sheetFormatPr defaultRowHeight="22.5" x14ac:dyDescent="0.25"/>
  <cols>
    <col min="1" max="1" width="34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0.5703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3"/>
    </row>
    <row r="6" spans="1:37" ht="24" x14ac:dyDescent="0.25">
      <c r="A6" s="16" t="s">
        <v>59</v>
      </c>
      <c r="B6" s="16" t="s">
        <v>59</v>
      </c>
      <c r="C6" s="16" t="s">
        <v>59</v>
      </c>
      <c r="D6" s="16" t="s">
        <v>59</v>
      </c>
      <c r="E6" s="16" t="s">
        <v>59</v>
      </c>
      <c r="F6" s="16" t="s">
        <v>59</v>
      </c>
      <c r="G6" s="16" t="s">
        <v>59</v>
      </c>
      <c r="H6" s="16" t="s">
        <v>59</v>
      </c>
      <c r="I6" s="16" t="s">
        <v>59</v>
      </c>
      <c r="J6" s="16" t="s">
        <v>59</v>
      </c>
      <c r="K6" s="16" t="s">
        <v>59</v>
      </c>
      <c r="L6" s="16" t="s">
        <v>59</v>
      </c>
      <c r="M6" s="16" t="s">
        <v>59</v>
      </c>
      <c r="O6" s="16" t="s">
        <v>254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60</v>
      </c>
      <c r="C7" s="15" t="s">
        <v>61</v>
      </c>
      <c r="E7" s="15" t="s">
        <v>62</v>
      </c>
      <c r="G7" s="15" t="s">
        <v>63</v>
      </c>
      <c r="I7" s="15" t="s">
        <v>64</v>
      </c>
      <c r="K7" s="15" t="s">
        <v>65</v>
      </c>
      <c r="M7" s="15" t="s">
        <v>58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66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60</v>
      </c>
      <c r="C8" s="16" t="s">
        <v>61</v>
      </c>
      <c r="E8" s="16" t="s">
        <v>62</v>
      </c>
      <c r="G8" s="16" t="s">
        <v>63</v>
      </c>
      <c r="I8" s="16" t="s">
        <v>64</v>
      </c>
      <c r="K8" s="16" t="s">
        <v>65</v>
      </c>
      <c r="M8" s="16" t="s">
        <v>58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66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67</v>
      </c>
      <c r="C9" s="1" t="s">
        <v>68</v>
      </c>
      <c r="E9" s="1" t="s">
        <v>68</v>
      </c>
      <c r="G9" s="1" t="s">
        <v>69</v>
      </c>
      <c r="I9" s="1" t="s">
        <v>70</v>
      </c>
      <c r="K9" s="3">
        <v>19</v>
      </c>
      <c r="M9" s="3">
        <v>19</v>
      </c>
      <c r="O9" s="3">
        <v>50000</v>
      </c>
      <c r="Q9" s="3">
        <v>50036250000</v>
      </c>
      <c r="S9" s="3">
        <v>49498837306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990695</v>
      </c>
      <c r="AG9" s="3">
        <v>50036250000</v>
      </c>
      <c r="AI9" s="3">
        <v>49498837306</v>
      </c>
      <c r="AK9" s="8">
        <v>7.2855435948616194E-3</v>
      </c>
    </row>
    <row r="10" spans="1:37" x14ac:dyDescent="0.25">
      <c r="A10" s="1" t="s">
        <v>71</v>
      </c>
      <c r="C10" s="1" t="s">
        <v>68</v>
      </c>
      <c r="E10" s="1" t="s">
        <v>68</v>
      </c>
      <c r="G10" s="1" t="s">
        <v>72</v>
      </c>
      <c r="I10" s="1" t="s">
        <v>73</v>
      </c>
      <c r="K10" s="3">
        <v>20</v>
      </c>
      <c r="M10" s="3">
        <v>20</v>
      </c>
      <c r="O10" s="3">
        <v>150000</v>
      </c>
      <c r="Q10" s="3">
        <v>150068750000</v>
      </c>
      <c r="S10" s="3">
        <v>149891250000</v>
      </c>
      <c r="U10" s="3">
        <v>0</v>
      </c>
      <c r="W10" s="3">
        <v>0</v>
      </c>
      <c r="Y10" s="3">
        <v>0</v>
      </c>
      <c r="AA10" s="3">
        <v>0</v>
      </c>
      <c r="AC10" s="3">
        <v>150000</v>
      </c>
      <c r="AE10" s="3">
        <v>1000000</v>
      </c>
      <c r="AG10" s="3">
        <v>150068750000</v>
      </c>
      <c r="AI10" s="3">
        <v>149891250000</v>
      </c>
      <c r="AK10" s="8">
        <v>2.2061916921651211E-2</v>
      </c>
    </row>
    <row r="11" spans="1:37" x14ac:dyDescent="0.25">
      <c r="A11" s="1" t="s">
        <v>74</v>
      </c>
      <c r="C11" s="1" t="s">
        <v>68</v>
      </c>
      <c r="E11" s="1" t="s">
        <v>68</v>
      </c>
      <c r="G11" s="1" t="s">
        <v>75</v>
      </c>
      <c r="I11" s="1" t="s">
        <v>76</v>
      </c>
      <c r="K11" s="3">
        <v>20</v>
      </c>
      <c r="M11" s="3">
        <v>20</v>
      </c>
      <c r="O11" s="3">
        <v>150000</v>
      </c>
      <c r="Q11" s="3">
        <v>149318656250</v>
      </c>
      <c r="S11" s="3">
        <v>149741358750</v>
      </c>
      <c r="U11" s="3">
        <v>0</v>
      </c>
      <c r="W11" s="3">
        <v>0</v>
      </c>
      <c r="Y11" s="3">
        <v>0</v>
      </c>
      <c r="AA11" s="3">
        <v>0</v>
      </c>
      <c r="AC11" s="3">
        <v>150000</v>
      </c>
      <c r="AE11" s="3">
        <v>999000</v>
      </c>
      <c r="AG11" s="3">
        <v>149318656250</v>
      </c>
      <c r="AI11" s="3">
        <v>149741358750</v>
      </c>
      <c r="AK11" s="8">
        <v>2.2039855004729561E-2</v>
      </c>
    </row>
    <row r="12" spans="1:37" x14ac:dyDescent="0.25">
      <c r="A12" s="1" t="s">
        <v>77</v>
      </c>
      <c r="C12" s="1" t="s">
        <v>68</v>
      </c>
      <c r="E12" s="1" t="s">
        <v>68</v>
      </c>
      <c r="G12" s="1" t="s">
        <v>78</v>
      </c>
      <c r="I12" s="1" t="s">
        <v>79</v>
      </c>
      <c r="K12" s="3">
        <v>18</v>
      </c>
      <c r="M12" s="3">
        <v>18</v>
      </c>
      <c r="O12" s="3">
        <v>50000</v>
      </c>
      <c r="Q12" s="3">
        <v>49385778750</v>
      </c>
      <c r="S12" s="3">
        <v>49662568515</v>
      </c>
      <c r="U12" s="3">
        <v>0</v>
      </c>
      <c r="W12" s="3">
        <v>0</v>
      </c>
      <c r="Y12" s="3">
        <v>50000</v>
      </c>
      <c r="AA12" s="3">
        <v>50000000000</v>
      </c>
      <c r="AC12" s="3">
        <v>0</v>
      </c>
      <c r="AE12" s="3">
        <v>0</v>
      </c>
      <c r="AG12" s="3">
        <v>0</v>
      </c>
      <c r="AI12" s="3">
        <v>0</v>
      </c>
      <c r="AK12" s="8">
        <v>0</v>
      </c>
    </row>
    <row r="13" spans="1:37" x14ac:dyDescent="0.25">
      <c r="A13" s="1" t="s">
        <v>80</v>
      </c>
      <c r="C13" s="1" t="s">
        <v>68</v>
      </c>
      <c r="E13" s="1" t="s">
        <v>68</v>
      </c>
      <c r="G13" s="1" t="s">
        <v>81</v>
      </c>
      <c r="I13" s="1" t="s">
        <v>82</v>
      </c>
      <c r="K13" s="3">
        <v>0</v>
      </c>
      <c r="M13" s="3">
        <v>0</v>
      </c>
      <c r="O13" s="3">
        <v>17518</v>
      </c>
      <c r="Q13" s="3">
        <v>12373724504</v>
      </c>
      <c r="S13" s="3">
        <v>12343529306</v>
      </c>
      <c r="U13" s="3">
        <v>0</v>
      </c>
      <c r="W13" s="3">
        <v>0</v>
      </c>
      <c r="Y13" s="3">
        <v>0</v>
      </c>
      <c r="AA13" s="3">
        <v>0</v>
      </c>
      <c r="AC13" s="3">
        <v>17518</v>
      </c>
      <c r="AE13" s="3">
        <v>721523</v>
      </c>
      <c r="AG13" s="3">
        <v>12373724504</v>
      </c>
      <c r="AI13" s="3">
        <v>12630476175</v>
      </c>
      <c r="AK13" s="8">
        <v>1.8590312380058541E-3</v>
      </c>
    </row>
    <row r="14" spans="1:37" x14ac:dyDescent="0.25">
      <c r="A14" s="1" t="s">
        <v>83</v>
      </c>
      <c r="C14" s="1" t="s">
        <v>68</v>
      </c>
      <c r="E14" s="1" t="s">
        <v>68</v>
      </c>
      <c r="G14" s="1" t="s">
        <v>84</v>
      </c>
      <c r="I14" s="1" t="s">
        <v>85</v>
      </c>
      <c r="K14" s="3">
        <v>0</v>
      </c>
      <c r="M14" s="3">
        <v>0</v>
      </c>
      <c r="O14" s="3">
        <v>130430</v>
      </c>
      <c r="Q14" s="3">
        <v>116626259089</v>
      </c>
      <c r="S14" s="3">
        <v>125015145660</v>
      </c>
      <c r="U14" s="3">
        <v>7724</v>
      </c>
      <c r="W14" s="3">
        <v>7462684901</v>
      </c>
      <c r="Y14" s="3">
        <v>0</v>
      </c>
      <c r="AA14" s="3">
        <v>0</v>
      </c>
      <c r="AC14" s="3">
        <v>138154</v>
      </c>
      <c r="AE14" s="3">
        <v>973525</v>
      </c>
      <c r="AG14" s="3">
        <v>124088943990</v>
      </c>
      <c r="AI14" s="3">
        <v>134398862979</v>
      </c>
      <c r="AK14" s="8">
        <v>1.9781652027100201E-2</v>
      </c>
    </row>
    <row r="15" spans="1:37" x14ac:dyDescent="0.25">
      <c r="A15" s="1" t="s">
        <v>86</v>
      </c>
      <c r="C15" s="1" t="s">
        <v>68</v>
      </c>
      <c r="E15" s="1" t="s">
        <v>68</v>
      </c>
      <c r="G15" s="1" t="s">
        <v>87</v>
      </c>
      <c r="I15" s="1" t="s">
        <v>88</v>
      </c>
      <c r="K15" s="3">
        <v>0</v>
      </c>
      <c r="M15" s="3">
        <v>0</v>
      </c>
      <c r="O15" s="3">
        <v>1350</v>
      </c>
      <c r="Q15" s="3">
        <v>1049711037</v>
      </c>
      <c r="S15" s="3">
        <v>1062331301</v>
      </c>
      <c r="U15" s="3">
        <v>7761</v>
      </c>
      <c r="W15" s="3">
        <v>6124769121</v>
      </c>
      <c r="Y15" s="3">
        <v>0</v>
      </c>
      <c r="AA15" s="3">
        <v>0</v>
      </c>
      <c r="AC15" s="3">
        <v>9111</v>
      </c>
      <c r="AE15" s="3">
        <v>794923</v>
      </c>
      <c r="AG15" s="3">
        <v>7174480158</v>
      </c>
      <c r="AI15" s="3">
        <v>7237292608</v>
      </c>
      <c r="AK15" s="8">
        <v>1.0652292795968841E-3</v>
      </c>
    </row>
    <row r="16" spans="1:37" x14ac:dyDescent="0.25">
      <c r="A16" s="1" t="s">
        <v>89</v>
      </c>
      <c r="C16" s="1" t="s">
        <v>68</v>
      </c>
      <c r="E16" s="1" t="s">
        <v>68</v>
      </c>
      <c r="G16" s="1" t="s">
        <v>90</v>
      </c>
      <c r="I16" s="1" t="s">
        <v>91</v>
      </c>
      <c r="K16" s="3">
        <v>0</v>
      </c>
      <c r="M16" s="3">
        <v>0</v>
      </c>
      <c r="O16" s="3">
        <v>32755</v>
      </c>
      <c r="Q16" s="3">
        <v>24062171106</v>
      </c>
      <c r="S16" s="3">
        <v>23965364934</v>
      </c>
      <c r="U16" s="3">
        <v>0</v>
      </c>
      <c r="W16" s="3">
        <v>0</v>
      </c>
      <c r="Y16" s="3">
        <v>0</v>
      </c>
      <c r="AA16" s="3">
        <v>0</v>
      </c>
      <c r="AC16" s="3">
        <v>32755</v>
      </c>
      <c r="AE16" s="3">
        <v>752982</v>
      </c>
      <c r="AG16" s="3">
        <v>24062171106</v>
      </c>
      <c r="AI16" s="3">
        <v>24646044064</v>
      </c>
      <c r="AK16" s="8">
        <v>3.6275564890367049E-3</v>
      </c>
    </row>
    <row r="17" spans="1:37" x14ac:dyDescent="0.25">
      <c r="A17" s="1" t="s">
        <v>92</v>
      </c>
      <c r="C17" s="1" t="s">
        <v>68</v>
      </c>
      <c r="E17" s="1" t="s">
        <v>68</v>
      </c>
      <c r="G17" s="1" t="s">
        <v>93</v>
      </c>
      <c r="I17" s="1" t="s">
        <v>94</v>
      </c>
      <c r="K17" s="3">
        <v>0</v>
      </c>
      <c r="M17" s="3">
        <v>0</v>
      </c>
      <c r="O17" s="3">
        <v>16348</v>
      </c>
      <c r="Q17" s="3">
        <v>12490048412</v>
      </c>
      <c r="S17" s="3">
        <v>12615230666</v>
      </c>
      <c r="U17" s="3">
        <v>6350</v>
      </c>
      <c r="W17" s="3">
        <v>4926260126</v>
      </c>
      <c r="Y17" s="3">
        <v>0</v>
      </c>
      <c r="AA17" s="3">
        <v>0</v>
      </c>
      <c r="AC17" s="3">
        <v>22698</v>
      </c>
      <c r="AE17" s="3">
        <v>792803</v>
      </c>
      <c r="AG17" s="3">
        <v>17416308538</v>
      </c>
      <c r="AI17" s="3">
        <v>17981996088</v>
      </c>
      <c r="AK17" s="8">
        <v>2.6467008833331706E-3</v>
      </c>
    </row>
    <row r="18" spans="1:37" x14ac:dyDescent="0.25">
      <c r="A18" s="1" t="s">
        <v>95</v>
      </c>
      <c r="C18" s="1" t="s">
        <v>68</v>
      </c>
      <c r="E18" s="1" t="s">
        <v>68</v>
      </c>
      <c r="G18" s="1" t="s">
        <v>96</v>
      </c>
      <c r="I18" s="1" t="s">
        <v>97</v>
      </c>
      <c r="K18" s="3">
        <v>0</v>
      </c>
      <c r="M18" s="3">
        <v>0</v>
      </c>
      <c r="O18" s="3">
        <v>2</v>
      </c>
      <c r="Q18" s="3">
        <v>1738258</v>
      </c>
      <c r="S18" s="3">
        <v>1825901</v>
      </c>
      <c r="U18" s="3">
        <v>0</v>
      </c>
      <c r="W18" s="3">
        <v>0</v>
      </c>
      <c r="Y18" s="3">
        <v>0</v>
      </c>
      <c r="AA18" s="3">
        <v>0</v>
      </c>
      <c r="AC18" s="3">
        <v>2</v>
      </c>
      <c r="AE18" s="3">
        <v>929326</v>
      </c>
      <c r="AG18" s="3">
        <v>1738258</v>
      </c>
      <c r="AI18" s="3">
        <v>1857304</v>
      </c>
      <c r="AK18" s="8">
        <v>2.7336943648312015E-7</v>
      </c>
    </row>
    <row r="19" spans="1:37" x14ac:dyDescent="0.25">
      <c r="A19" s="1" t="s">
        <v>98</v>
      </c>
      <c r="C19" s="1" t="s">
        <v>68</v>
      </c>
      <c r="E19" s="1" t="s">
        <v>68</v>
      </c>
      <c r="G19" s="1" t="s">
        <v>99</v>
      </c>
      <c r="I19" s="1" t="s">
        <v>100</v>
      </c>
      <c r="K19" s="3">
        <v>0</v>
      </c>
      <c r="M19" s="3">
        <v>0</v>
      </c>
      <c r="O19" s="3">
        <v>20</v>
      </c>
      <c r="Q19" s="3">
        <v>17942998</v>
      </c>
      <c r="S19" s="3">
        <v>17997722</v>
      </c>
      <c r="U19" s="3">
        <v>4931</v>
      </c>
      <c r="W19" s="3">
        <v>4464324259</v>
      </c>
      <c r="Y19" s="3">
        <v>0</v>
      </c>
      <c r="AA19" s="3">
        <v>0</v>
      </c>
      <c r="AC19" s="3">
        <v>4951</v>
      </c>
      <c r="AE19" s="3">
        <v>914925</v>
      </c>
      <c r="AG19" s="3">
        <v>4482267254</v>
      </c>
      <c r="AI19" s="3">
        <v>4526509574</v>
      </c>
      <c r="AK19" s="8">
        <v>6.6623954478094497E-4</v>
      </c>
    </row>
    <row r="20" spans="1:37" x14ac:dyDescent="0.25">
      <c r="A20" s="1" t="s">
        <v>101</v>
      </c>
      <c r="C20" s="1" t="s">
        <v>68</v>
      </c>
      <c r="E20" s="1" t="s">
        <v>68</v>
      </c>
      <c r="G20" s="1" t="s">
        <v>102</v>
      </c>
      <c r="I20" s="1" t="s">
        <v>103</v>
      </c>
      <c r="K20" s="3">
        <v>0</v>
      </c>
      <c r="M20" s="3">
        <v>0</v>
      </c>
      <c r="O20" s="3">
        <v>58315</v>
      </c>
      <c r="Q20" s="3">
        <v>53838784233</v>
      </c>
      <c r="S20" s="3">
        <v>53989618312</v>
      </c>
      <c r="U20" s="3">
        <v>1315</v>
      </c>
      <c r="W20" s="3">
        <v>1226516658</v>
      </c>
      <c r="Y20" s="3">
        <v>0</v>
      </c>
      <c r="AA20" s="3">
        <v>0</v>
      </c>
      <c r="AC20" s="3">
        <v>59630</v>
      </c>
      <c r="AE20" s="3">
        <v>940708</v>
      </c>
      <c r="AG20" s="3">
        <v>55065300889</v>
      </c>
      <c r="AI20" s="3">
        <v>56053749586</v>
      </c>
      <c r="AK20" s="8">
        <v>8.2503359369767958E-3</v>
      </c>
    </row>
    <row r="21" spans="1:37" x14ac:dyDescent="0.25">
      <c r="A21" s="1" t="s">
        <v>104</v>
      </c>
      <c r="C21" s="1" t="s">
        <v>68</v>
      </c>
      <c r="E21" s="1" t="s">
        <v>68</v>
      </c>
      <c r="G21" s="1" t="s">
        <v>105</v>
      </c>
      <c r="I21" s="1" t="s">
        <v>106</v>
      </c>
      <c r="K21" s="3">
        <v>0</v>
      </c>
      <c r="M21" s="3">
        <v>0</v>
      </c>
      <c r="O21" s="3">
        <v>237897</v>
      </c>
      <c r="Q21" s="3">
        <v>200016364953</v>
      </c>
      <c r="S21" s="3">
        <v>211947103566</v>
      </c>
      <c r="U21" s="3">
        <v>144772</v>
      </c>
      <c r="W21" s="3">
        <v>129518049974</v>
      </c>
      <c r="Y21" s="3">
        <v>0</v>
      </c>
      <c r="AA21" s="3">
        <v>0</v>
      </c>
      <c r="AC21" s="3">
        <v>382669</v>
      </c>
      <c r="AE21" s="3">
        <v>903720</v>
      </c>
      <c r="AG21" s="3">
        <v>329534414922</v>
      </c>
      <c r="AI21" s="3">
        <v>345574905099</v>
      </c>
      <c r="AK21" s="8">
        <v>5.0863841928742604E-2</v>
      </c>
    </row>
    <row r="22" spans="1:37" x14ac:dyDescent="0.25">
      <c r="A22" s="1" t="s">
        <v>107</v>
      </c>
      <c r="C22" s="1" t="s">
        <v>68</v>
      </c>
      <c r="E22" s="1" t="s">
        <v>68</v>
      </c>
      <c r="G22" s="1" t="s">
        <v>108</v>
      </c>
      <c r="I22" s="1" t="s">
        <v>109</v>
      </c>
      <c r="K22" s="3">
        <v>0</v>
      </c>
      <c r="M22" s="3">
        <v>0</v>
      </c>
      <c r="O22" s="3">
        <v>3466</v>
      </c>
      <c r="Q22" s="3">
        <v>3060345286</v>
      </c>
      <c r="S22" s="3">
        <v>3168259505</v>
      </c>
      <c r="U22" s="3">
        <v>3836</v>
      </c>
      <c r="W22" s="3">
        <v>3539459929</v>
      </c>
      <c r="Y22" s="3">
        <v>0</v>
      </c>
      <c r="AA22" s="3">
        <v>0</v>
      </c>
      <c r="AC22" s="3">
        <v>7302</v>
      </c>
      <c r="AE22" s="3">
        <v>930416</v>
      </c>
      <c r="AG22" s="3">
        <v>6599805215</v>
      </c>
      <c r="AI22" s="3">
        <v>6788972056</v>
      </c>
      <c r="AK22" s="8">
        <v>9.9924270084400264E-4</v>
      </c>
    </row>
    <row r="23" spans="1:37" x14ac:dyDescent="0.25">
      <c r="A23" s="1" t="s">
        <v>110</v>
      </c>
      <c r="C23" s="1" t="s">
        <v>68</v>
      </c>
      <c r="E23" s="1" t="s">
        <v>68</v>
      </c>
      <c r="G23" s="1" t="s">
        <v>111</v>
      </c>
      <c r="I23" s="1" t="s">
        <v>112</v>
      </c>
      <c r="K23" s="3">
        <v>0</v>
      </c>
      <c r="M23" s="3">
        <v>0</v>
      </c>
      <c r="O23" s="3">
        <v>297248</v>
      </c>
      <c r="Q23" s="3">
        <v>247872195506</v>
      </c>
      <c r="S23" s="3">
        <v>252465145555</v>
      </c>
      <c r="U23" s="3">
        <v>45512</v>
      </c>
      <c r="W23" s="3">
        <v>39025781158</v>
      </c>
      <c r="Y23" s="3">
        <v>0</v>
      </c>
      <c r="AA23" s="3">
        <v>0</v>
      </c>
      <c r="AC23" s="3">
        <v>342760</v>
      </c>
      <c r="AE23" s="3">
        <v>871039</v>
      </c>
      <c r="AG23" s="3">
        <v>286897976664</v>
      </c>
      <c r="AI23" s="3">
        <v>298340873577</v>
      </c>
      <c r="AK23" s="8">
        <v>4.3911646391558021E-2</v>
      </c>
    </row>
    <row r="24" spans="1:37" x14ac:dyDescent="0.25">
      <c r="A24" s="1" t="s">
        <v>113</v>
      </c>
      <c r="C24" s="1" t="s">
        <v>68</v>
      </c>
      <c r="E24" s="1" t="s">
        <v>68</v>
      </c>
      <c r="G24" s="1" t="s">
        <v>114</v>
      </c>
      <c r="I24" s="1" t="s">
        <v>115</v>
      </c>
      <c r="K24" s="3">
        <v>0</v>
      </c>
      <c r="M24" s="3">
        <v>0</v>
      </c>
      <c r="O24" s="3">
        <v>2173</v>
      </c>
      <c r="Q24" s="3">
        <v>1665746557</v>
      </c>
      <c r="S24" s="3">
        <v>1685023298</v>
      </c>
      <c r="U24" s="3">
        <v>77144</v>
      </c>
      <c r="W24" s="3">
        <v>60162021208</v>
      </c>
      <c r="Y24" s="3">
        <v>0</v>
      </c>
      <c r="AA24" s="3">
        <v>0</v>
      </c>
      <c r="AC24" s="3">
        <v>79317</v>
      </c>
      <c r="AE24" s="3">
        <v>783891</v>
      </c>
      <c r="AG24" s="3">
        <v>61827767765</v>
      </c>
      <c r="AI24" s="3">
        <v>62130804940</v>
      </c>
      <c r="AK24" s="8">
        <v>9.1447943549846748E-3</v>
      </c>
    </row>
    <row r="25" spans="1:37" x14ac:dyDescent="0.25">
      <c r="A25" s="1" t="s">
        <v>116</v>
      </c>
      <c r="C25" s="1" t="s">
        <v>68</v>
      </c>
      <c r="E25" s="1" t="s">
        <v>68</v>
      </c>
      <c r="G25" s="1" t="s">
        <v>117</v>
      </c>
      <c r="I25" s="1" t="s">
        <v>118</v>
      </c>
      <c r="K25" s="3">
        <v>0</v>
      </c>
      <c r="M25" s="3">
        <v>0</v>
      </c>
      <c r="O25" s="3">
        <v>73246</v>
      </c>
      <c r="Q25" s="3">
        <v>68203073392</v>
      </c>
      <c r="S25" s="3">
        <v>68016548613</v>
      </c>
      <c r="U25" s="3">
        <v>1239</v>
      </c>
      <c r="W25" s="3">
        <v>1163006126</v>
      </c>
      <c r="Y25" s="3">
        <v>0</v>
      </c>
      <c r="AA25" s="3">
        <v>0</v>
      </c>
      <c r="AC25" s="3">
        <v>74485</v>
      </c>
      <c r="AE25" s="3">
        <v>944432</v>
      </c>
      <c r="AG25" s="3">
        <v>69366079518</v>
      </c>
      <c r="AI25" s="3">
        <v>70295016657</v>
      </c>
      <c r="AK25" s="8">
        <v>1.0346453295257876E-2</v>
      </c>
    </row>
    <row r="26" spans="1:37" x14ac:dyDescent="0.25">
      <c r="A26" s="1" t="s">
        <v>119</v>
      </c>
      <c r="C26" s="1" t="s">
        <v>68</v>
      </c>
      <c r="E26" s="1" t="s">
        <v>68</v>
      </c>
      <c r="G26" s="1" t="s">
        <v>120</v>
      </c>
      <c r="I26" s="1" t="s">
        <v>121</v>
      </c>
      <c r="K26" s="3">
        <v>0</v>
      </c>
      <c r="M26" s="3">
        <v>0</v>
      </c>
      <c r="O26" s="3">
        <v>45593</v>
      </c>
      <c r="Q26" s="3">
        <v>39825488218</v>
      </c>
      <c r="S26" s="3">
        <v>41952098590</v>
      </c>
      <c r="U26" s="3">
        <v>100</v>
      </c>
      <c r="W26" s="3">
        <v>92567062</v>
      </c>
      <c r="Y26" s="3">
        <v>0</v>
      </c>
      <c r="AA26" s="3">
        <v>0</v>
      </c>
      <c r="AC26" s="3">
        <v>45693</v>
      </c>
      <c r="AE26" s="3">
        <v>934797</v>
      </c>
      <c r="AG26" s="3">
        <v>39918055280</v>
      </c>
      <c r="AI26" s="3">
        <v>42682711903</v>
      </c>
      <c r="AK26" s="8">
        <v>6.2823042972472327E-3</v>
      </c>
    </row>
    <row r="27" spans="1:37" x14ac:dyDescent="0.25">
      <c r="A27" s="1" t="s">
        <v>122</v>
      </c>
      <c r="C27" s="1" t="s">
        <v>68</v>
      </c>
      <c r="E27" s="1" t="s">
        <v>68</v>
      </c>
      <c r="G27" s="1" t="s">
        <v>123</v>
      </c>
      <c r="I27" s="1" t="s">
        <v>124</v>
      </c>
      <c r="K27" s="3">
        <v>16</v>
      </c>
      <c r="M27" s="3">
        <v>16</v>
      </c>
      <c r="O27" s="3">
        <v>12000</v>
      </c>
      <c r="Q27" s="3">
        <v>11660459708</v>
      </c>
      <c r="S27" s="3">
        <v>11655543600</v>
      </c>
      <c r="U27" s="3">
        <v>0</v>
      </c>
      <c r="W27" s="3">
        <v>0</v>
      </c>
      <c r="Y27" s="3">
        <v>0</v>
      </c>
      <c r="AA27" s="3">
        <v>0</v>
      </c>
      <c r="AC27" s="3">
        <v>12000</v>
      </c>
      <c r="AE27" s="3">
        <v>972000</v>
      </c>
      <c r="AG27" s="3">
        <v>11660459708</v>
      </c>
      <c r="AI27" s="3">
        <v>11655543600</v>
      </c>
      <c r="AK27" s="8">
        <v>1.7155346598275983E-3</v>
      </c>
    </row>
    <row r="28" spans="1:37" x14ac:dyDescent="0.25">
      <c r="A28" s="1" t="s">
        <v>125</v>
      </c>
      <c r="C28" s="1" t="s">
        <v>68</v>
      </c>
      <c r="E28" s="1" t="s">
        <v>68</v>
      </c>
      <c r="G28" s="1" t="s">
        <v>126</v>
      </c>
      <c r="I28" s="1" t="s">
        <v>127</v>
      </c>
      <c r="K28" s="3">
        <v>0</v>
      </c>
      <c r="M28" s="3">
        <v>0</v>
      </c>
      <c r="O28" s="3">
        <v>0</v>
      </c>
      <c r="Q28" s="3">
        <v>0</v>
      </c>
      <c r="S28" s="3">
        <v>0</v>
      </c>
      <c r="U28" s="3">
        <v>18137</v>
      </c>
      <c r="W28" s="3">
        <v>14098103039</v>
      </c>
      <c r="Y28" s="3">
        <v>0</v>
      </c>
      <c r="AA28" s="3">
        <v>0</v>
      </c>
      <c r="AC28" s="3">
        <v>18137</v>
      </c>
      <c r="AE28" s="3">
        <v>783478</v>
      </c>
      <c r="AG28" s="3">
        <v>14098103039</v>
      </c>
      <c r="AI28" s="3">
        <v>14199638279</v>
      </c>
      <c r="AK28" s="8">
        <v>2.0899901764032014E-3</v>
      </c>
    </row>
    <row r="29" spans="1:37" x14ac:dyDescent="0.25">
      <c r="A29" s="1" t="s">
        <v>128</v>
      </c>
      <c r="C29" s="1" t="s">
        <v>68</v>
      </c>
      <c r="E29" s="1" t="s">
        <v>68</v>
      </c>
      <c r="G29" s="1" t="s">
        <v>129</v>
      </c>
      <c r="I29" s="1" t="s">
        <v>130</v>
      </c>
      <c r="K29" s="3">
        <v>0</v>
      </c>
      <c r="M29" s="3">
        <v>0</v>
      </c>
      <c r="O29" s="3">
        <v>0</v>
      </c>
      <c r="Q29" s="3">
        <v>0</v>
      </c>
      <c r="S29" s="3">
        <v>0</v>
      </c>
      <c r="U29" s="3">
        <v>7874</v>
      </c>
      <c r="W29" s="3">
        <v>6182050736</v>
      </c>
      <c r="Y29" s="3">
        <v>0</v>
      </c>
      <c r="AA29" s="3">
        <v>0</v>
      </c>
      <c r="AC29" s="3">
        <v>7874</v>
      </c>
      <c r="AE29" s="3">
        <v>804029</v>
      </c>
      <c r="AG29" s="3">
        <v>6182050736</v>
      </c>
      <c r="AI29" s="3">
        <v>6326334425</v>
      </c>
      <c r="AK29" s="8">
        <v>9.3114884626642371E-4</v>
      </c>
    </row>
    <row r="30" spans="1:37" x14ac:dyDescent="0.25">
      <c r="A30" s="1" t="s">
        <v>131</v>
      </c>
      <c r="C30" s="1" t="s">
        <v>68</v>
      </c>
      <c r="E30" s="1" t="s">
        <v>68</v>
      </c>
      <c r="G30" s="1" t="s">
        <v>132</v>
      </c>
      <c r="I30" s="1" t="s">
        <v>118</v>
      </c>
      <c r="K30" s="3">
        <v>0</v>
      </c>
      <c r="M30" s="3">
        <v>0</v>
      </c>
      <c r="O30" s="3">
        <v>0</v>
      </c>
      <c r="Q30" s="3">
        <v>0</v>
      </c>
      <c r="S30" s="3">
        <v>0</v>
      </c>
      <c r="U30" s="3">
        <v>11563</v>
      </c>
      <c r="W30" s="3">
        <v>10859350370</v>
      </c>
      <c r="Y30" s="3">
        <v>0</v>
      </c>
      <c r="AA30" s="3">
        <v>0</v>
      </c>
      <c r="AC30" s="3">
        <v>11563</v>
      </c>
      <c r="AE30" s="3">
        <v>943460</v>
      </c>
      <c r="AG30" s="3">
        <v>10859350370</v>
      </c>
      <c r="AI30" s="3">
        <v>10901318789</v>
      </c>
      <c r="AK30" s="8">
        <v>1.604523209055588E-3</v>
      </c>
    </row>
    <row r="31" spans="1:37" ht="23.25" thickBot="1" x14ac:dyDescent="0.3">
      <c r="Q31" s="6">
        <f>SUM(Q9:Q30)</f>
        <v>1191573488257</v>
      </c>
      <c r="S31" s="6">
        <f>SUM(S9:S30)</f>
        <v>1218694781100</v>
      </c>
      <c r="W31" s="6">
        <f>SUM(W9:W30)</f>
        <v>288844944667</v>
      </c>
      <c r="AA31" s="6">
        <f>SUM(AA9:AA30)</f>
        <v>50000000000</v>
      </c>
      <c r="AG31" s="6">
        <f>SUM(AG9:AG30)</f>
        <v>1431032654164</v>
      </c>
      <c r="AI31" s="6">
        <f>SUM(AI9:AI30)</f>
        <v>1475504353759</v>
      </c>
      <c r="AK31" s="9">
        <f>SUM(AK9:AK30)</f>
        <v>0.21717381414969666</v>
      </c>
    </row>
    <row r="32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rightToLeft="1" workbookViewId="0">
      <selection activeCell="G9" sqref="G9"/>
    </sheetView>
  </sheetViews>
  <sheetFormatPr defaultRowHeight="22.5" x14ac:dyDescent="0.25"/>
  <cols>
    <col min="1" max="1" width="32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7" style="1" bestFit="1" customWidth="1"/>
    <col min="12" max="12" width="1" style="1" customWidth="1"/>
    <col min="13" max="13" width="24.710937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6" spans="1:13" ht="24" x14ac:dyDescent="0.25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4" x14ac:dyDescent="0.25">
      <c r="A7" s="16" t="s">
        <v>3</v>
      </c>
      <c r="C7" s="16" t="s">
        <v>7</v>
      </c>
      <c r="E7" s="16" t="s">
        <v>133</v>
      </c>
      <c r="G7" s="16" t="s">
        <v>134</v>
      </c>
      <c r="I7" s="16" t="s">
        <v>135</v>
      </c>
      <c r="K7" s="16" t="s">
        <v>136</v>
      </c>
      <c r="M7" s="16" t="s">
        <v>137</v>
      </c>
    </row>
    <row r="8" spans="1:13" x14ac:dyDescent="0.25">
      <c r="A8" s="1" t="s">
        <v>32</v>
      </c>
      <c r="C8" s="10">
        <v>3700000</v>
      </c>
      <c r="E8" s="3">
        <v>4676</v>
      </c>
      <c r="G8" s="3">
        <v>4442.2</v>
      </c>
      <c r="I8" s="1">
        <v>-5</v>
      </c>
      <c r="K8" s="3">
        <v>16436140000</v>
      </c>
      <c r="M8" s="1" t="s">
        <v>255</v>
      </c>
    </row>
    <row r="9" spans="1:13" x14ac:dyDescent="0.25">
      <c r="A9" s="1" t="s">
        <v>25</v>
      </c>
      <c r="C9" s="10">
        <v>19000000</v>
      </c>
      <c r="E9" s="3">
        <v>11535</v>
      </c>
      <c r="G9" s="3">
        <v>10958.25</v>
      </c>
      <c r="I9" s="1">
        <v>-5</v>
      </c>
      <c r="K9" s="3">
        <v>208206750000</v>
      </c>
      <c r="M9" s="1" t="s">
        <v>255</v>
      </c>
    </row>
    <row r="10" spans="1:13" x14ac:dyDescent="0.25">
      <c r="A10" s="1" t="s">
        <v>41</v>
      </c>
      <c r="C10" s="10">
        <v>30500000</v>
      </c>
      <c r="E10" s="3">
        <v>12042</v>
      </c>
      <c r="G10" s="3">
        <v>11439.9</v>
      </c>
      <c r="I10" s="1">
        <v>-5</v>
      </c>
      <c r="K10" s="3">
        <v>348916950000</v>
      </c>
      <c r="M10" s="1" t="s">
        <v>255</v>
      </c>
    </row>
    <row r="11" spans="1:13" x14ac:dyDescent="0.25">
      <c r="A11" s="1" t="s">
        <v>37</v>
      </c>
      <c r="C11" s="10">
        <v>4032094</v>
      </c>
      <c r="E11" s="3">
        <v>9456</v>
      </c>
      <c r="G11" s="3">
        <v>8983.2000000000007</v>
      </c>
      <c r="I11" s="1">
        <v>-5</v>
      </c>
      <c r="K11" s="3">
        <v>36221106820.800003</v>
      </c>
      <c r="M11" s="1" t="s">
        <v>255</v>
      </c>
    </row>
    <row r="12" spans="1:13" ht="23.25" thickBot="1" x14ac:dyDescent="0.3">
      <c r="K12" s="6">
        <f>SUM(K8:K11)</f>
        <v>609780946820.80005</v>
      </c>
    </row>
    <row r="13" spans="1:13" ht="23.25" thickTop="1" x14ac:dyDescent="0.25"/>
    <row r="14" spans="1:13" x14ac:dyDescent="0.25">
      <c r="I14" s="3"/>
    </row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M17" sqref="M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2.71093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140</v>
      </c>
      <c r="C6" s="16" t="s">
        <v>141</v>
      </c>
      <c r="D6" s="16" t="s">
        <v>141</v>
      </c>
      <c r="E6" s="16" t="s">
        <v>141</v>
      </c>
      <c r="F6" s="16" t="s">
        <v>141</v>
      </c>
      <c r="G6" s="16" t="s">
        <v>141</v>
      </c>
      <c r="H6" s="16" t="s">
        <v>141</v>
      </c>
      <c r="I6" s="16" t="s">
        <v>141</v>
      </c>
      <c r="K6" s="16" t="s">
        <v>254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140</v>
      </c>
      <c r="C7" s="16" t="s">
        <v>142</v>
      </c>
      <c r="E7" s="16" t="s">
        <v>143</v>
      </c>
      <c r="G7" s="16" t="s">
        <v>144</v>
      </c>
      <c r="I7" s="16" t="s">
        <v>65</v>
      </c>
      <c r="K7" s="16" t="s">
        <v>145</v>
      </c>
      <c r="M7" s="16" t="s">
        <v>146</v>
      </c>
      <c r="O7" s="16" t="s">
        <v>147</v>
      </c>
      <c r="Q7" s="16" t="s">
        <v>145</v>
      </c>
      <c r="S7" s="16" t="s">
        <v>139</v>
      </c>
    </row>
    <row r="8" spans="1:19" x14ac:dyDescent="0.25">
      <c r="A8" s="1" t="s">
        <v>150</v>
      </c>
      <c r="C8" s="1" t="s">
        <v>151</v>
      </c>
      <c r="E8" s="1" t="s">
        <v>148</v>
      </c>
      <c r="G8" s="1" t="s">
        <v>152</v>
      </c>
      <c r="I8" s="1">
        <v>0</v>
      </c>
      <c r="K8" s="3">
        <v>1650718</v>
      </c>
      <c r="M8" s="3">
        <v>0</v>
      </c>
      <c r="O8" s="3">
        <v>0</v>
      </c>
      <c r="Q8" s="3">
        <v>1650718</v>
      </c>
      <c r="S8" s="8">
        <v>2.4296283723749218E-7</v>
      </c>
    </row>
    <row r="9" spans="1:19" x14ac:dyDescent="0.25">
      <c r="A9" s="1" t="s">
        <v>149</v>
      </c>
      <c r="C9" s="1" t="s">
        <v>153</v>
      </c>
      <c r="E9" s="1" t="s">
        <v>148</v>
      </c>
      <c r="G9" s="1" t="s">
        <v>154</v>
      </c>
      <c r="I9" s="1">
        <v>0</v>
      </c>
      <c r="K9" s="3">
        <v>304415386529</v>
      </c>
      <c r="M9" s="3">
        <v>1002827163963</v>
      </c>
      <c r="O9" s="3">
        <v>811003930835</v>
      </c>
      <c r="Q9" s="3">
        <v>496238619657</v>
      </c>
      <c r="S9" s="8">
        <v>7.3039454939415133E-2</v>
      </c>
    </row>
    <row r="10" spans="1:19" x14ac:dyDescent="0.25">
      <c r="A10" s="1" t="s">
        <v>149</v>
      </c>
      <c r="C10" s="1" t="s">
        <v>155</v>
      </c>
      <c r="E10" s="1" t="s">
        <v>156</v>
      </c>
      <c r="G10" s="1" t="s">
        <v>157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8">
        <v>7.359307805375968E-8</v>
      </c>
    </row>
    <row r="11" spans="1:19" ht="23.25" thickBot="1" x14ac:dyDescent="0.3">
      <c r="K11" s="6">
        <f>SUM(K8:K10)</f>
        <v>304417537247</v>
      </c>
      <c r="M11" s="6">
        <f>SUM(M8:M10)</f>
        <v>1002827163963</v>
      </c>
      <c r="O11" s="6">
        <f>SUM(O8:O10)</f>
        <v>811003930835</v>
      </c>
      <c r="Q11" s="6">
        <f>SUM(Q8:Q10)</f>
        <v>496240770375</v>
      </c>
      <c r="S11" s="9">
        <f>SUM(S8:S10)</f>
        <v>7.3039771495330419E-2</v>
      </c>
    </row>
    <row r="12" spans="1:19" ht="23.25" thickTop="1" x14ac:dyDescent="0.25"/>
    <row r="13" spans="1:19" x14ac:dyDescent="0.25">
      <c r="Q13" s="3"/>
      <c r="S13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5" sqref="G15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158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6" t="s">
        <v>162</v>
      </c>
      <c r="C6" s="16" t="s">
        <v>145</v>
      </c>
      <c r="E6" s="16" t="s">
        <v>241</v>
      </c>
      <c r="G6" s="16" t="s">
        <v>13</v>
      </c>
    </row>
    <row r="7" spans="1:7" x14ac:dyDescent="0.25">
      <c r="A7" s="1" t="s">
        <v>251</v>
      </c>
      <c r="C7" s="3">
        <v>353544013176</v>
      </c>
      <c r="E7" s="8">
        <v>0.92981140872502632</v>
      </c>
      <c r="G7" s="8">
        <v>5.2036784314201619E-2</v>
      </c>
    </row>
    <row r="8" spans="1:7" x14ac:dyDescent="0.25">
      <c r="A8" s="1" t="s">
        <v>252</v>
      </c>
      <c r="C8" s="3">
        <v>24279050639</v>
      </c>
      <c r="E8" s="8">
        <v>6.3853261364424985E-2</v>
      </c>
      <c r="G8" s="8">
        <v>3.5735401374942218E-3</v>
      </c>
    </row>
    <row r="9" spans="1:7" x14ac:dyDescent="0.25">
      <c r="A9" s="1" t="s">
        <v>253</v>
      </c>
      <c r="C9" s="3">
        <v>2408894901</v>
      </c>
      <c r="E9" s="8">
        <v>6.3353299105487178E-3</v>
      </c>
      <c r="G9" s="8">
        <v>3.545559809451934E-4</v>
      </c>
    </row>
    <row r="10" spans="1:7" x14ac:dyDescent="0.25">
      <c r="A10" s="1" t="s">
        <v>249</v>
      </c>
      <c r="C10" s="1">
        <v>0</v>
      </c>
      <c r="E10" s="8">
        <v>0</v>
      </c>
      <c r="G10" s="8">
        <v>0</v>
      </c>
    </row>
    <row r="11" spans="1:7" ht="23.25" thickBot="1" x14ac:dyDescent="0.3">
      <c r="C11" s="6">
        <f>SUM(C7:C10)</f>
        <v>380231958716</v>
      </c>
      <c r="E11" s="12">
        <f>SUM(E7:E10)</f>
        <v>1</v>
      </c>
      <c r="G11" s="9">
        <f>SUM(G7:G10)</f>
        <v>5.5964880432641036E-2</v>
      </c>
    </row>
    <row r="12" spans="1:7" ht="23.25" thickTop="1" x14ac:dyDescent="0.25"/>
    <row r="13" spans="1:7" x14ac:dyDescent="0.2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rightToLeft="1" zoomScaleNormal="100" workbookViewId="0">
      <selection activeCell="I26" sqref="I26"/>
    </sheetView>
  </sheetViews>
  <sheetFormatPr defaultRowHeight="22.5" x14ac:dyDescent="0.25"/>
  <cols>
    <col min="1" max="1" width="44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159</v>
      </c>
      <c r="B6" s="16" t="s">
        <v>159</v>
      </c>
      <c r="C6" s="16" t="s">
        <v>159</v>
      </c>
      <c r="D6" s="16" t="s">
        <v>159</v>
      </c>
      <c r="E6" s="16" t="s">
        <v>159</v>
      </c>
      <c r="F6" s="16" t="s">
        <v>159</v>
      </c>
      <c r="G6" s="16" t="s">
        <v>159</v>
      </c>
      <c r="I6" s="16" t="s">
        <v>160</v>
      </c>
      <c r="J6" s="16" t="s">
        <v>160</v>
      </c>
      <c r="K6" s="16" t="s">
        <v>160</v>
      </c>
      <c r="L6" s="16" t="s">
        <v>160</v>
      </c>
      <c r="M6" s="16" t="s">
        <v>160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</row>
    <row r="7" spans="1:19" ht="24" x14ac:dyDescent="0.25">
      <c r="A7" s="16" t="s">
        <v>162</v>
      </c>
      <c r="C7" s="16" t="s">
        <v>163</v>
      </c>
      <c r="E7" s="16" t="s">
        <v>64</v>
      </c>
      <c r="G7" s="16" t="s">
        <v>65</v>
      </c>
      <c r="I7" s="16" t="s">
        <v>164</v>
      </c>
      <c r="K7" s="16" t="s">
        <v>165</v>
      </c>
      <c r="M7" s="16" t="s">
        <v>166</v>
      </c>
      <c r="O7" s="16" t="s">
        <v>164</v>
      </c>
      <c r="Q7" s="16" t="s">
        <v>165</v>
      </c>
      <c r="S7" s="16" t="s">
        <v>166</v>
      </c>
    </row>
    <row r="8" spans="1:19" x14ac:dyDescent="0.25">
      <c r="A8" s="1" t="s">
        <v>122</v>
      </c>
      <c r="C8" s="1" t="s">
        <v>138</v>
      </c>
      <c r="E8" s="1" t="s">
        <v>124</v>
      </c>
      <c r="G8" s="3">
        <v>16</v>
      </c>
      <c r="I8" s="3">
        <v>167506251</v>
      </c>
      <c r="K8" s="1">
        <v>0</v>
      </c>
      <c r="M8" s="3">
        <v>167506251</v>
      </c>
      <c r="O8" s="3">
        <v>506383470</v>
      </c>
      <c r="Q8" s="1">
        <v>0</v>
      </c>
      <c r="S8" s="3">
        <v>506383470</v>
      </c>
    </row>
    <row r="9" spans="1:19" x14ac:dyDescent="0.25">
      <c r="A9" s="1" t="s">
        <v>67</v>
      </c>
      <c r="C9" s="1" t="s">
        <v>138</v>
      </c>
      <c r="E9" s="1" t="s">
        <v>70</v>
      </c>
      <c r="G9" s="3">
        <v>19</v>
      </c>
      <c r="I9" s="3">
        <v>699636460</v>
      </c>
      <c r="K9" s="1">
        <v>0</v>
      </c>
      <c r="M9" s="3">
        <v>699636460</v>
      </c>
      <c r="O9" s="3">
        <v>1064016868</v>
      </c>
      <c r="Q9" s="1">
        <v>0</v>
      </c>
      <c r="S9" s="3">
        <v>1064016868</v>
      </c>
    </row>
    <row r="10" spans="1:19" x14ac:dyDescent="0.25">
      <c r="A10" s="1" t="s">
        <v>71</v>
      </c>
      <c r="C10" s="1" t="s">
        <v>138</v>
      </c>
      <c r="E10" s="1" t="s">
        <v>73</v>
      </c>
      <c r="G10" s="3">
        <v>20</v>
      </c>
      <c r="I10" s="3">
        <v>2543191857</v>
      </c>
      <c r="K10" s="1">
        <v>0</v>
      </c>
      <c r="M10" s="3">
        <v>2543191857</v>
      </c>
      <c r="O10" s="3">
        <v>5315064001</v>
      </c>
      <c r="Q10" s="1">
        <v>0</v>
      </c>
      <c r="S10" s="3">
        <v>5315064001</v>
      </c>
    </row>
    <row r="11" spans="1:19" x14ac:dyDescent="0.25">
      <c r="A11" s="1" t="s">
        <v>74</v>
      </c>
      <c r="C11" s="1" t="s">
        <v>138</v>
      </c>
      <c r="E11" s="1" t="s">
        <v>76</v>
      </c>
      <c r="G11" s="3">
        <v>20</v>
      </c>
      <c r="I11" s="3">
        <v>2213307241</v>
      </c>
      <c r="K11" s="1">
        <v>0</v>
      </c>
      <c r="M11" s="3">
        <v>2213307241</v>
      </c>
      <c r="O11" s="3">
        <v>15113614878</v>
      </c>
      <c r="Q11" s="1">
        <v>0</v>
      </c>
      <c r="S11" s="3">
        <v>15113614878</v>
      </c>
    </row>
    <row r="12" spans="1:19" x14ac:dyDescent="0.25">
      <c r="A12" s="1" t="s">
        <v>77</v>
      </c>
      <c r="C12" s="1" t="s">
        <v>138</v>
      </c>
      <c r="E12" s="1" t="s">
        <v>79</v>
      </c>
      <c r="G12" s="3">
        <v>18</v>
      </c>
      <c r="I12" s="3">
        <v>690780822</v>
      </c>
      <c r="K12" s="1">
        <v>0</v>
      </c>
      <c r="M12" s="3">
        <v>690780822</v>
      </c>
      <c r="O12" s="3">
        <v>5441299348</v>
      </c>
      <c r="Q12" s="1">
        <v>0</v>
      </c>
      <c r="S12" s="3">
        <v>5441299348</v>
      </c>
    </row>
    <row r="13" spans="1:19" x14ac:dyDescent="0.25">
      <c r="A13" s="1" t="s">
        <v>150</v>
      </c>
      <c r="C13" s="3">
        <v>30</v>
      </c>
      <c r="E13" s="1" t="s">
        <v>138</v>
      </c>
      <c r="G13" s="1">
        <v>0</v>
      </c>
      <c r="I13" s="3">
        <v>0</v>
      </c>
      <c r="K13" s="3">
        <v>0</v>
      </c>
      <c r="M13" s="3">
        <v>0</v>
      </c>
      <c r="O13" s="3">
        <v>90502</v>
      </c>
      <c r="Q13" s="3">
        <v>0</v>
      </c>
      <c r="S13" s="3">
        <v>90502</v>
      </c>
    </row>
    <row r="14" spans="1:19" x14ac:dyDescent="0.25">
      <c r="A14" s="1" t="s">
        <v>149</v>
      </c>
      <c r="C14" s="3">
        <v>1</v>
      </c>
      <c r="E14" s="1" t="s">
        <v>138</v>
      </c>
      <c r="G14" s="1">
        <v>0</v>
      </c>
      <c r="I14" s="3">
        <v>2408894901</v>
      </c>
      <c r="K14" s="3">
        <v>0</v>
      </c>
      <c r="M14" s="3">
        <v>2408894901</v>
      </c>
      <c r="O14" s="3">
        <v>6688021829</v>
      </c>
      <c r="Q14" s="3">
        <v>0</v>
      </c>
      <c r="S14" s="3">
        <v>6688021829</v>
      </c>
    </row>
    <row r="15" spans="1:19" ht="23.25" thickBot="1" x14ac:dyDescent="0.3">
      <c r="I15" s="6">
        <f>SUM(I8:I14)</f>
        <v>8723317532</v>
      </c>
      <c r="K15" s="5">
        <f>SUM(K8:K14)</f>
        <v>0</v>
      </c>
      <c r="M15" s="6">
        <f>SUM(M8:M14)</f>
        <v>8723317532</v>
      </c>
      <c r="O15" s="6">
        <f>SUM(O8:O14)</f>
        <v>34128490896</v>
      </c>
      <c r="Q15" s="5">
        <f>SUM(Q8:Q14)</f>
        <v>0</v>
      </c>
      <c r="S15" s="6">
        <f>SUM(S8:S14)</f>
        <v>34128490896</v>
      </c>
    </row>
    <row r="16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rightToLeft="1" topLeftCell="A4" zoomScaleNormal="100" workbookViewId="0">
      <selection activeCell="M42" sqref="M42"/>
    </sheetView>
  </sheetViews>
  <sheetFormatPr defaultRowHeight="22.5" x14ac:dyDescent="0.2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6" t="s">
        <v>182</v>
      </c>
      <c r="D6" s="16" t="s">
        <v>182</v>
      </c>
      <c r="E6" s="16" t="s">
        <v>182</v>
      </c>
      <c r="F6" s="16" t="s">
        <v>182</v>
      </c>
      <c r="G6" s="16" t="s">
        <v>182</v>
      </c>
      <c r="I6" s="16" t="s">
        <v>160</v>
      </c>
      <c r="J6" s="16" t="s">
        <v>160</v>
      </c>
      <c r="K6" s="16" t="s">
        <v>160</v>
      </c>
      <c r="L6" s="16" t="s">
        <v>160</v>
      </c>
      <c r="M6" s="16" t="s">
        <v>160</v>
      </c>
      <c r="O6" s="16" t="s">
        <v>161</v>
      </c>
      <c r="P6" s="16" t="s">
        <v>161</v>
      </c>
      <c r="Q6" s="16" t="s">
        <v>161</v>
      </c>
      <c r="R6" s="16" t="s">
        <v>161</v>
      </c>
      <c r="S6" s="16" t="s">
        <v>161</v>
      </c>
    </row>
    <row r="7" spans="1:19" ht="24" x14ac:dyDescent="0.25">
      <c r="A7" s="16" t="s">
        <v>3</v>
      </c>
      <c r="C7" s="16" t="s">
        <v>183</v>
      </c>
      <c r="E7" s="16" t="s">
        <v>184</v>
      </c>
      <c r="G7" s="16" t="s">
        <v>185</v>
      </c>
      <c r="I7" s="16" t="s">
        <v>186</v>
      </c>
      <c r="K7" s="16" t="s">
        <v>165</v>
      </c>
      <c r="M7" s="16" t="s">
        <v>187</v>
      </c>
      <c r="O7" s="16" t="s">
        <v>186</v>
      </c>
      <c r="Q7" s="16" t="s">
        <v>165</v>
      </c>
      <c r="S7" s="16" t="s">
        <v>187</v>
      </c>
    </row>
    <row r="8" spans="1:19" x14ac:dyDescent="0.25">
      <c r="A8" s="1" t="s">
        <v>188</v>
      </c>
      <c r="C8" s="1" t="s">
        <v>189</v>
      </c>
      <c r="E8" s="3">
        <v>200000</v>
      </c>
      <c r="G8" s="3">
        <v>2000</v>
      </c>
      <c r="I8" s="3">
        <v>0</v>
      </c>
      <c r="K8" s="3">
        <v>0</v>
      </c>
      <c r="M8" s="3">
        <v>0</v>
      </c>
      <c r="O8" s="3">
        <v>400000000</v>
      </c>
      <c r="Q8" s="3">
        <v>37041641</v>
      </c>
      <c r="S8" s="3">
        <v>362958359</v>
      </c>
    </row>
    <row r="9" spans="1:19" x14ac:dyDescent="0.25">
      <c r="A9" s="1" t="s">
        <v>32</v>
      </c>
      <c r="C9" s="1" t="s">
        <v>190</v>
      </c>
      <c r="E9" s="3">
        <v>3700000</v>
      </c>
      <c r="G9" s="3">
        <v>500</v>
      </c>
      <c r="I9" s="3">
        <v>1850000000</v>
      </c>
      <c r="K9" s="3">
        <v>162929419</v>
      </c>
      <c r="M9" s="3">
        <v>1687070581</v>
      </c>
      <c r="O9" s="3">
        <v>1850000000</v>
      </c>
      <c r="Q9" s="3">
        <v>162929419</v>
      </c>
      <c r="S9" s="3">
        <v>1687070581</v>
      </c>
    </row>
    <row r="10" spans="1:19" x14ac:dyDescent="0.25">
      <c r="A10" s="1" t="s">
        <v>191</v>
      </c>
      <c r="C10" s="1" t="s">
        <v>192</v>
      </c>
      <c r="E10" s="3">
        <v>2500000</v>
      </c>
      <c r="G10" s="3">
        <v>120</v>
      </c>
      <c r="I10" s="3">
        <v>0</v>
      </c>
      <c r="K10" s="3">
        <v>0</v>
      </c>
      <c r="M10" s="3">
        <v>0</v>
      </c>
      <c r="O10" s="3">
        <v>300000000</v>
      </c>
      <c r="Q10" s="3">
        <v>0</v>
      </c>
      <c r="S10" s="3">
        <v>300000000</v>
      </c>
    </row>
    <row r="11" spans="1:19" x14ac:dyDescent="0.25">
      <c r="A11" s="1" t="s">
        <v>33</v>
      </c>
      <c r="C11" s="1" t="s">
        <v>193</v>
      </c>
      <c r="E11" s="3">
        <v>32000000</v>
      </c>
      <c r="G11" s="3">
        <v>400</v>
      </c>
      <c r="I11" s="3">
        <v>0</v>
      </c>
      <c r="K11" s="3">
        <v>0</v>
      </c>
      <c r="M11" s="3">
        <v>0</v>
      </c>
      <c r="O11" s="3">
        <v>12800000000</v>
      </c>
      <c r="Q11" s="3">
        <v>0</v>
      </c>
      <c r="S11" s="3">
        <v>12800000000</v>
      </c>
    </row>
    <row r="12" spans="1:19" x14ac:dyDescent="0.25">
      <c r="A12" s="1" t="s">
        <v>47</v>
      </c>
      <c r="C12" s="1" t="s">
        <v>194</v>
      </c>
      <c r="E12" s="3">
        <v>35000000</v>
      </c>
      <c r="G12" s="3">
        <v>150</v>
      </c>
      <c r="I12" s="3">
        <v>0</v>
      </c>
      <c r="K12" s="3">
        <v>0</v>
      </c>
      <c r="M12" s="3">
        <v>0</v>
      </c>
      <c r="O12" s="3">
        <v>5250000000</v>
      </c>
      <c r="Q12" s="3">
        <v>0</v>
      </c>
      <c r="S12" s="3">
        <v>5250000000</v>
      </c>
    </row>
    <row r="13" spans="1:19" x14ac:dyDescent="0.25">
      <c r="A13" s="1" t="s">
        <v>25</v>
      </c>
      <c r="C13" s="1" t="s">
        <v>195</v>
      </c>
      <c r="E13" s="3">
        <v>6977846</v>
      </c>
      <c r="G13" s="3">
        <v>840</v>
      </c>
      <c r="I13" s="3">
        <v>0</v>
      </c>
      <c r="K13" s="3">
        <v>0</v>
      </c>
      <c r="M13" s="3">
        <v>0</v>
      </c>
      <c r="O13" s="3">
        <v>5861390640</v>
      </c>
      <c r="Q13" s="3">
        <v>0</v>
      </c>
      <c r="S13" s="3">
        <v>5861390640</v>
      </c>
    </row>
    <row r="14" spans="1:19" x14ac:dyDescent="0.25">
      <c r="A14" s="1" t="s">
        <v>196</v>
      </c>
      <c r="C14" s="1" t="s">
        <v>197</v>
      </c>
      <c r="E14" s="3">
        <v>50000</v>
      </c>
      <c r="G14" s="3">
        <v>450</v>
      </c>
      <c r="I14" s="3">
        <v>0</v>
      </c>
      <c r="K14" s="3">
        <v>0</v>
      </c>
      <c r="M14" s="3">
        <v>0</v>
      </c>
      <c r="O14" s="3">
        <v>22500000</v>
      </c>
      <c r="Q14" s="3">
        <v>0</v>
      </c>
      <c r="S14" s="3">
        <v>22500000</v>
      </c>
    </row>
    <row r="15" spans="1:19" x14ac:dyDescent="0.25">
      <c r="A15" s="1" t="s">
        <v>50</v>
      </c>
      <c r="C15" s="1" t="s">
        <v>198</v>
      </c>
      <c r="E15" s="3">
        <v>10500000</v>
      </c>
      <c r="G15" s="3">
        <v>25</v>
      </c>
      <c r="I15" s="3">
        <v>0</v>
      </c>
      <c r="K15" s="3">
        <v>0</v>
      </c>
      <c r="M15" s="3">
        <v>0</v>
      </c>
      <c r="O15" s="3">
        <v>262500000</v>
      </c>
      <c r="Q15" s="3">
        <v>0</v>
      </c>
      <c r="S15" s="3">
        <v>262500000</v>
      </c>
    </row>
    <row r="16" spans="1:19" x14ac:dyDescent="0.25">
      <c r="A16" s="1" t="s">
        <v>28</v>
      </c>
      <c r="C16" s="1" t="s">
        <v>199</v>
      </c>
      <c r="E16" s="3">
        <v>1650000</v>
      </c>
      <c r="G16" s="3">
        <v>3180</v>
      </c>
      <c r="I16" s="3">
        <v>0</v>
      </c>
      <c r="K16" s="3">
        <v>0</v>
      </c>
      <c r="M16" s="3">
        <v>0</v>
      </c>
      <c r="O16" s="3">
        <v>5247000000</v>
      </c>
      <c r="Q16" s="3">
        <v>0</v>
      </c>
      <c r="S16" s="3">
        <v>5247000000</v>
      </c>
    </row>
    <row r="17" spans="1:19" x14ac:dyDescent="0.25">
      <c r="A17" s="1" t="s">
        <v>15</v>
      </c>
      <c r="C17" s="1" t="s">
        <v>195</v>
      </c>
      <c r="E17" s="3">
        <v>400000</v>
      </c>
      <c r="G17" s="3">
        <v>780</v>
      </c>
      <c r="I17" s="3">
        <v>0</v>
      </c>
      <c r="K17" s="3">
        <v>0</v>
      </c>
      <c r="M17" s="3">
        <v>0</v>
      </c>
      <c r="O17" s="3">
        <v>312000000</v>
      </c>
      <c r="Q17" s="3">
        <v>0</v>
      </c>
      <c r="S17" s="3">
        <v>312000000</v>
      </c>
    </row>
    <row r="18" spans="1:19" x14ac:dyDescent="0.25">
      <c r="A18" s="1" t="s">
        <v>19</v>
      </c>
      <c r="C18" s="1" t="s">
        <v>200</v>
      </c>
      <c r="E18" s="3">
        <v>5250000</v>
      </c>
      <c r="G18" s="3">
        <v>800</v>
      </c>
      <c r="I18" s="3">
        <v>0</v>
      </c>
      <c r="K18" s="3">
        <v>0</v>
      </c>
      <c r="M18" s="3">
        <v>0</v>
      </c>
      <c r="O18" s="3">
        <v>4200000000</v>
      </c>
      <c r="Q18" s="3">
        <v>0</v>
      </c>
      <c r="S18" s="3">
        <v>4200000000</v>
      </c>
    </row>
    <row r="19" spans="1:19" x14ac:dyDescent="0.25">
      <c r="A19" s="1" t="s">
        <v>45</v>
      </c>
      <c r="C19" s="1" t="s">
        <v>201</v>
      </c>
      <c r="E19" s="3">
        <v>2000000</v>
      </c>
      <c r="G19" s="3">
        <v>1080</v>
      </c>
      <c r="I19" s="3">
        <v>0</v>
      </c>
      <c r="K19" s="3">
        <v>0</v>
      </c>
      <c r="M19" s="3">
        <v>0</v>
      </c>
      <c r="O19" s="3">
        <v>2160000000</v>
      </c>
      <c r="Q19" s="3">
        <v>0</v>
      </c>
      <c r="S19" s="3">
        <v>2160000000</v>
      </c>
    </row>
    <row r="20" spans="1:19" x14ac:dyDescent="0.25">
      <c r="A20" s="1" t="s">
        <v>26</v>
      </c>
      <c r="C20" s="1" t="s">
        <v>202</v>
      </c>
      <c r="E20" s="3">
        <v>2700000</v>
      </c>
      <c r="G20" s="3">
        <v>500</v>
      </c>
      <c r="I20" s="3">
        <v>0</v>
      </c>
      <c r="K20" s="3">
        <v>0</v>
      </c>
      <c r="M20" s="3">
        <v>0</v>
      </c>
      <c r="O20" s="3">
        <v>1350000000</v>
      </c>
      <c r="Q20" s="3">
        <v>0</v>
      </c>
      <c r="S20" s="3">
        <v>1350000000</v>
      </c>
    </row>
    <row r="21" spans="1:19" x14ac:dyDescent="0.25">
      <c r="A21" s="1" t="s">
        <v>16</v>
      </c>
      <c r="C21" s="1" t="s">
        <v>203</v>
      </c>
      <c r="E21" s="3">
        <v>5000000</v>
      </c>
      <c r="G21" s="3">
        <v>247</v>
      </c>
      <c r="I21" s="3">
        <v>0</v>
      </c>
      <c r="K21" s="3">
        <v>0</v>
      </c>
      <c r="M21" s="3">
        <v>0</v>
      </c>
      <c r="O21" s="3">
        <v>1235000000</v>
      </c>
      <c r="Q21" s="3">
        <v>0</v>
      </c>
      <c r="S21" s="3">
        <v>1235000000</v>
      </c>
    </row>
    <row r="22" spans="1:19" x14ac:dyDescent="0.25">
      <c r="A22" s="1" t="s">
        <v>39</v>
      </c>
      <c r="C22" s="1" t="s">
        <v>204</v>
      </c>
      <c r="E22" s="3">
        <v>29000000</v>
      </c>
      <c r="G22" s="3">
        <v>300</v>
      </c>
      <c r="I22" s="3">
        <v>0</v>
      </c>
      <c r="K22" s="3">
        <v>0</v>
      </c>
      <c r="M22" s="3">
        <v>0</v>
      </c>
      <c r="O22" s="3">
        <v>8700002223</v>
      </c>
      <c r="Q22" s="3">
        <v>0</v>
      </c>
      <c r="S22" s="3">
        <v>8700002223</v>
      </c>
    </row>
    <row r="23" spans="1:19" x14ac:dyDescent="0.25">
      <c r="A23" s="1" t="s">
        <v>38</v>
      </c>
      <c r="C23" s="1" t="s">
        <v>205</v>
      </c>
      <c r="E23" s="3">
        <v>2619207</v>
      </c>
      <c r="G23" s="3">
        <v>1000</v>
      </c>
      <c r="I23" s="3">
        <v>0</v>
      </c>
      <c r="K23" s="3">
        <v>0</v>
      </c>
      <c r="M23" s="3">
        <v>0</v>
      </c>
      <c r="O23" s="3">
        <v>2619207000</v>
      </c>
      <c r="Q23" s="3">
        <v>0</v>
      </c>
      <c r="S23" s="3">
        <v>2619207000</v>
      </c>
    </row>
    <row r="24" spans="1:19" x14ac:dyDescent="0.25">
      <c r="A24" s="1" t="s">
        <v>49</v>
      </c>
      <c r="C24" s="1" t="s">
        <v>90</v>
      </c>
      <c r="E24" s="3">
        <v>2973509</v>
      </c>
      <c r="G24" s="3">
        <v>1000</v>
      </c>
      <c r="I24" s="3">
        <v>0</v>
      </c>
      <c r="K24" s="3">
        <v>0</v>
      </c>
      <c r="M24" s="3">
        <v>0</v>
      </c>
      <c r="O24" s="3">
        <v>2973509000</v>
      </c>
      <c r="Q24" s="3">
        <v>0</v>
      </c>
      <c r="S24" s="3">
        <v>2973509000</v>
      </c>
    </row>
    <row r="25" spans="1:19" x14ac:dyDescent="0.25">
      <c r="A25" s="1" t="s">
        <v>206</v>
      </c>
      <c r="C25" s="1" t="s">
        <v>204</v>
      </c>
      <c r="E25" s="3">
        <v>357556</v>
      </c>
      <c r="G25" s="3">
        <v>650</v>
      </c>
      <c r="I25" s="3">
        <v>0</v>
      </c>
      <c r="K25" s="3">
        <v>0</v>
      </c>
      <c r="M25" s="3">
        <v>0</v>
      </c>
      <c r="O25" s="3">
        <v>232411400</v>
      </c>
      <c r="Q25" s="3">
        <v>317936</v>
      </c>
      <c r="S25" s="3">
        <v>232093464</v>
      </c>
    </row>
    <row r="26" spans="1:19" x14ac:dyDescent="0.25">
      <c r="A26" s="1" t="s">
        <v>20</v>
      </c>
      <c r="C26" s="1" t="s">
        <v>207</v>
      </c>
      <c r="E26" s="3">
        <v>3500000</v>
      </c>
      <c r="G26" s="3">
        <v>2080</v>
      </c>
      <c r="I26" s="3">
        <v>0</v>
      </c>
      <c r="K26" s="3">
        <v>0</v>
      </c>
      <c r="M26" s="3">
        <v>0</v>
      </c>
      <c r="O26" s="3">
        <v>7280000000</v>
      </c>
      <c r="Q26" s="3">
        <v>690539368</v>
      </c>
      <c r="S26" s="3">
        <v>6589460632</v>
      </c>
    </row>
    <row r="27" spans="1:19" x14ac:dyDescent="0.25">
      <c r="A27" s="1" t="s">
        <v>208</v>
      </c>
      <c r="C27" s="1" t="s">
        <v>84</v>
      </c>
      <c r="E27" s="3">
        <v>1150000</v>
      </c>
      <c r="G27" s="3">
        <v>1450</v>
      </c>
      <c r="I27" s="3">
        <v>0</v>
      </c>
      <c r="K27" s="3">
        <v>0</v>
      </c>
      <c r="M27" s="3">
        <v>0</v>
      </c>
      <c r="O27" s="3">
        <v>1667500000</v>
      </c>
      <c r="Q27" s="3">
        <v>0</v>
      </c>
      <c r="S27" s="3">
        <v>1667500000</v>
      </c>
    </row>
    <row r="28" spans="1:19" x14ac:dyDescent="0.25">
      <c r="A28" s="1" t="s">
        <v>29</v>
      </c>
      <c r="C28" s="1" t="s">
        <v>209</v>
      </c>
      <c r="E28" s="3">
        <v>5500000</v>
      </c>
      <c r="G28" s="3">
        <v>2000</v>
      </c>
      <c r="I28" s="3">
        <v>0</v>
      </c>
      <c r="K28" s="3">
        <v>0</v>
      </c>
      <c r="M28" s="3">
        <v>0</v>
      </c>
      <c r="O28" s="3">
        <v>11000000000</v>
      </c>
      <c r="Q28" s="3">
        <v>0</v>
      </c>
      <c r="S28" s="3">
        <v>11000000000</v>
      </c>
    </row>
    <row r="29" spans="1:19" x14ac:dyDescent="0.25">
      <c r="A29" s="1" t="s">
        <v>37</v>
      </c>
      <c r="C29" s="1" t="s">
        <v>210</v>
      </c>
      <c r="E29" s="3">
        <v>2200000</v>
      </c>
      <c r="G29" s="3">
        <v>800</v>
      </c>
      <c r="I29" s="3">
        <v>0</v>
      </c>
      <c r="K29" s="3">
        <v>0</v>
      </c>
      <c r="M29" s="3">
        <v>0</v>
      </c>
      <c r="O29" s="3">
        <v>1760000000</v>
      </c>
      <c r="Q29" s="3">
        <v>135726928</v>
      </c>
      <c r="S29" s="3">
        <v>1624273072</v>
      </c>
    </row>
    <row r="30" spans="1:19" x14ac:dyDescent="0.25">
      <c r="A30" s="1" t="s">
        <v>40</v>
      </c>
      <c r="C30" s="1" t="s">
        <v>204</v>
      </c>
      <c r="E30" s="3">
        <v>5900000</v>
      </c>
      <c r="G30" s="3">
        <v>900</v>
      </c>
      <c r="I30" s="3">
        <v>1758</v>
      </c>
      <c r="K30" s="3">
        <v>0</v>
      </c>
      <c r="M30" s="3">
        <v>1758</v>
      </c>
      <c r="O30" s="3">
        <v>5310001758</v>
      </c>
      <c r="Q30" s="3">
        <v>0</v>
      </c>
      <c r="S30" s="3">
        <v>5310001758</v>
      </c>
    </row>
    <row r="31" spans="1:19" x14ac:dyDescent="0.25">
      <c r="A31" s="1" t="s">
        <v>43</v>
      </c>
      <c r="C31" s="1" t="s">
        <v>199</v>
      </c>
      <c r="E31" s="3">
        <v>6800000</v>
      </c>
      <c r="G31" s="3">
        <v>1500</v>
      </c>
      <c r="I31" s="3">
        <v>0</v>
      </c>
      <c r="K31" s="3">
        <v>0</v>
      </c>
      <c r="M31" s="3">
        <v>0</v>
      </c>
      <c r="O31" s="3">
        <v>10200000000</v>
      </c>
      <c r="Q31" s="3">
        <v>0</v>
      </c>
      <c r="S31" s="3">
        <v>10200000000</v>
      </c>
    </row>
    <row r="32" spans="1:19" x14ac:dyDescent="0.25">
      <c r="A32" s="1" t="s">
        <v>17</v>
      </c>
      <c r="C32" s="1" t="s">
        <v>211</v>
      </c>
      <c r="E32" s="3">
        <v>6715162</v>
      </c>
      <c r="G32" s="3">
        <v>200</v>
      </c>
      <c r="I32" s="3">
        <v>0</v>
      </c>
      <c r="K32" s="3">
        <v>0</v>
      </c>
      <c r="M32" s="3">
        <v>0</v>
      </c>
      <c r="O32" s="3">
        <v>1343032400</v>
      </c>
      <c r="Q32" s="3">
        <v>0</v>
      </c>
      <c r="S32" s="3">
        <v>1343032400</v>
      </c>
    </row>
    <row r="33" spans="1:19" x14ac:dyDescent="0.25">
      <c r="A33" s="1" t="s">
        <v>212</v>
      </c>
      <c r="C33" s="1" t="s">
        <v>213</v>
      </c>
      <c r="E33" s="3">
        <v>2625001</v>
      </c>
      <c r="G33" s="3">
        <v>600</v>
      </c>
      <c r="I33" s="3">
        <v>0</v>
      </c>
      <c r="K33" s="3">
        <v>0</v>
      </c>
      <c r="M33" s="3">
        <v>0</v>
      </c>
      <c r="O33" s="3">
        <v>1575000000</v>
      </c>
      <c r="Q33" s="3">
        <v>0</v>
      </c>
      <c r="S33" s="3">
        <v>1575000000</v>
      </c>
    </row>
    <row r="34" spans="1:19" x14ac:dyDescent="0.25">
      <c r="A34" s="1" t="s">
        <v>27</v>
      </c>
      <c r="C34" s="1" t="s">
        <v>214</v>
      </c>
      <c r="E34" s="3">
        <v>3800000</v>
      </c>
      <c r="G34" s="3">
        <v>380</v>
      </c>
      <c r="I34" s="3">
        <v>0</v>
      </c>
      <c r="K34" s="3">
        <v>0</v>
      </c>
      <c r="M34" s="3">
        <v>0</v>
      </c>
      <c r="O34" s="3">
        <v>1444000000</v>
      </c>
      <c r="Q34" s="3">
        <v>0</v>
      </c>
      <c r="S34" s="3">
        <v>1444000000</v>
      </c>
    </row>
    <row r="35" spans="1:19" x14ac:dyDescent="0.25">
      <c r="A35" s="1" t="s">
        <v>215</v>
      </c>
      <c r="C35" s="1" t="s">
        <v>200</v>
      </c>
      <c r="E35" s="3">
        <v>700000</v>
      </c>
      <c r="G35" s="3">
        <v>9300</v>
      </c>
      <c r="I35" s="3">
        <v>0</v>
      </c>
      <c r="K35" s="3">
        <v>0</v>
      </c>
      <c r="M35" s="3">
        <v>0</v>
      </c>
      <c r="O35" s="3">
        <v>6510000000</v>
      </c>
      <c r="Q35" s="3">
        <v>0</v>
      </c>
      <c r="S35" s="3">
        <v>6510000000</v>
      </c>
    </row>
    <row r="36" spans="1:19" x14ac:dyDescent="0.25">
      <c r="A36" s="1" t="s">
        <v>22</v>
      </c>
      <c r="C36" s="1" t="s">
        <v>216</v>
      </c>
      <c r="E36" s="3">
        <v>1627776</v>
      </c>
      <c r="G36" s="3">
        <v>2700</v>
      </c>
      <c r="I36" s="3">
        <v>0</v>
      </c>
      <c r="K36" s="3">
        <v>0</v>
      </c>
      <c r="M36" s="3">
        <v>0</v>
      </c>
      <c r="O36" s="3">
        <v>4394995200</v>
      </c>
      <c r="Q36" s="3">
        <v>0</v>
      </c>
      <c r="S36" s="3">
        <v>4394995200</v>
      </c>
    </row>
    <row r="37" spans="1:19" ht="23.25" thickBot="1" x14ac:dyDescent="0.3">
      <c r="I37" s="6">
        <f>SUM(I8:I36)</f>
        <v>1850001758</v>
      </c>
      <c r="K37" s="6">
        <f>SUM(K8:K36)</f>
        <v>162929419</v>
      </c>
      <c r="M37" s="6">
        <f>SUM(M8:M36)</f>
        <v>1687072339</v>
      </c>
      <c r="O37" s="6">
        <f>SUM(O8:O36)</f>
        <v>108260049621</v>
      </c>
      <c r="Q37" s="6">
        <f>SUM(Q8:Q36)</f>
        <v>1026555292</v>
      </c>
      <c r="S37" s="6">
        <f>SUM(S8:S36)</f>
        <v>107233494329</v>
      </c>
    </row>
    <row r="38" spans="1:19" ht="23.25" thickTop="1" x14ac:dyDescent="0.25">
      <c r="S38" s="3"/>
    </row>
    <row r="39" spans="1:19" x14ac:dyDescent="0.25">
      <c r="M39" s="3"/>
      <c r="S39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rightToLeft="1" zoomScale="98" zoomScaleNormal="98" workbookViewId="0">
      <selection activeCell="O80" sqref="O80"/>
    </sheetView>
  </sheetViews>
  <sheetFormatPr defaultRowHeight="22.5" x14ac:dyDescent="0.25"/>
  <cols>
    <col min="1" max="1" width="37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160</v>
      </c>
      <c r="D6" s="16" t="s">
        <v>160</v>
      </c>
      <c r="E6" s="16" t="s">
        <v>160</v>
      </c>
      <c r="F6" s="16" t="s">
        <v>160</v>
      </c>
      <c r="G6" s="16" t="s">
        <v>160</v>
      </c>
      <c r="H6" s="16" t="s">
        <v>160</v>
      </c>
      <c r="I6" s="16" t="s">
        <v>160</v>
      </c>
      <c r="K6" s="16" t="s">
        <v>161</v>
      </c>
      <c r="L6" s="16" t="s">
        <v>161</v>
      </c>
      <c r="M6" s="16" t="s">
        <v>161</v>
      </c>
      <c r="N6" s="16" t="s">
        <v>161</v>
      </c>
      <c r="O6" s="16" t="s">
        <v>161</v>
      </c>
      <c r="P6" s="16" t="s">
        <v>161</v>
      </c>
      <c r="Q6" s="16" t="s">
        <v>161</v>
      </c>
    </row>
    <row r="7" spans="1:17" ht="24" x14ac:dyDescent="0.25">
      <c r="A7" s="16" t="s">
        <v>3</v>
      </c>
      <c r="C7" s="16" t="s">
        <v>7</v>
      </c>
      <c r="E7" s="16" t="s">
        <v>217</v>
      </c>
      <c r="G7" s="16" t="s">
        <v>218</v>
      </c>
      <c r="I7" s="16" t="s">
        <v>219</v>
      </c>
      <c r="K7" s="16" t="s">
        <v>7</v>
      </c>
      <c r="M7" s="16" t="s">
        <v>217</v>
      </c>
      <c r="O7" s="16" t="s">
        <v>218</v>
      </c>
      <c r="Q7" s="16" t="s">
        <v>219</v>
      </c>
    </row>
    <row r="8" spans="1:17" x14ac:dyDescent="0.25">
      <c r="A8" s="1" t="s">
        <v>56</v>
      </c>
      <c r="C8" s="3">
        <v>1400000</v>
      </c>
      <c r="E8" s="3">
        <v>7447472200</v>
      </c>
      <c r="G8" s="3">
        <v>6159839280</v>
      </c>
      <c r="I8" s="3">
        <v>1287632920</v>
      </c>
      <c r="K8" s="3">
        <v>1400000</v>
      </c>
      <c r="M8" s="3">
        <v>7447472200</v>
      </c>
      <c r="O8" s="3">
        <v>6159839280</v>
      </c>
      <c r="Q8" s="3">
        <v>1287632920</v>
      </c>
    </row>
    <row r="9" spans="1:17" x14ac:dyDescent="0.25">
      <c r="A9" s="1" t="s">
        <v>32</v>
      </c>
      <c r="C9" s="3">
        <v>3700000</v>
      </c>
      <c r="E9" s="3">
        <v>16275887635</v>
      </c>
      <c r="G9" s="3">
        <v>19781531075</v>
      </c>
      <c r="I9" s="7">
        <v>-3505643440</v>
      </c>
      <c r="K9" s="3">
        <v>3700000</v>
      </c>
      <c r="M9" s="3">
        <v>16275887635</v>
      </c>
      <c r="O9" s="3">
        <v>8826395327</v>
      </c>
      <c r="Q9" s="3">
        <v>7449492308</v>
      </c>
    </row>
    <row r="10" spans="1:17" x14ac:dyDescent="0.25">
      <c r="A10" s="1" t="s">
        <v>21</v>
      </c>
      <c r="C10" s="3">
        <v>3100000</v>
      </c>
      <c r="E10" s="3">
        <v>52072593325</v>
      </c>
      <c r="G10" s="3">
        <v>51234544750</v>
      </c>
      <c r="I10" s="3">
        <v>838048575</v>
      </c>
      <c r="K10" s="3">
        <v>3100000</v>
      </c>
      <c r="M10" s="3">
        <v>52072593325</v>
      </c>
      <c r="O10" s="3">
        <v>41062191283</v>
      </c>
      <c r="Q10" s="3">
        <v>11010402042</v>
      </c>
    </row>
    <row r="11" spans="1:17" x14ac:dyDescent="0.25">
      <c r="A11" s="1" t="s">
        <v>44</v>
      </c>
      <c r="C11" s="3">
        <v>5600000</v>
      </c>
      <c r="E11" s="3">
        <v>204686259400</v>
      </c>
      <c r="G11" s="3">
        <v>153409823035</v>
      </c>
      <c r="I11" s="3">
        <v>51276436365</v>
      </c>
      <c r="K11" s="3">
        <v>5600000</v>
      </c>
      <c r="M11" s="3">
        <v>204686259400</v>
      </c>
      <c r="O11" s="3">
        <v>63962215696</v>
      </c>
      <c r="Q11" s="3">
        <v>140724043704</v>
      </c>
    </row>
    <row r="12" spans="1:17" x14ac:dyDescent="0.25">
      <c r="A12" s="1" t="s">
        <v>43</v>
      </c>
      <c r="C12" s="3">
        <v>9700000</v>
      </c>
      <c r="E12" s="3">
        <v>135590179300</v>
      </c>
      <c r="G12" s="3">
        <v>129913373125</v>
      </c>
      <c r="I12" s="3">
        <v>5676806175</v>
      </c>
      <c r="K12" s="3">
        <v>9700000</v>
      </c>
      <c r="M12" s="3">
        <v>135590179300</v>
      </c>
      <c r="O12" s="3">
        <v>97009995524</v>
      </c>
      <c r="Q12" s="3">
        <v>38580183776</v>
      </c>
    </row>
    <row r="13" spans="1:17" x14ac:dyDescent="0.25">
      <c r="A13" s="1" t="s">
        <v>38</v>
      </c>
      <c r="C13" s="3">
        <v>13500000</v>
      </c>
      <c r="E13" s="3">
        <v>178561384875</v>
      </c>
      <c r="G13" s="3">
        <v>170847832500</v>
      </c>
      <c r="I13" s="3">
        <v>7713552375</v>
      </c>
      <c r="K13" s="3">
        <v>13500000</v>
      </c>
      <c r="M13" s="3">
        <v>178561384875</v>
      </c>
      <c r="O13" s="3">
        <v>142480322565</v>
      </c>
      <c r="Q13" s="3">
        <v>36081062310</v>
      </c>
    </row>
    <row r="14" spans="1:17" x14ac:dyDescent="0.25">
      <c r="A14" s="1" t="s">
        <v>48</v>
      </c>
      <c r="C14" s="3">
        <v>1150000</v>
      </c>
      <c r="E14" s="3">
        <v>31226692037</v>
      </c>
      <c r="G14" s="3">
        <v>31217518148</v>
      </c>
      <c r="I14" s="7">
        <v>9173889</v>
      </c>
      <c r="K14" s="3">
        <v>1150000</v>
      </c>
      <c r="M14" s="3">
        <v>31226692037</v>
      </c>
      <c r="O14" s="3">
        <v>31677388299</v>
      </c>
      <c r="Q14" s="7">
        <v>-450696262</v>
      </c>
    </row>
    <row r="15" spans="1:17" x14ac:dyDescent="0.25">
      <c r="A15" s="1" t="s">
        <v>39</v>
      </c>
      <c r="C15" s="3">
        <v>127040549</v>
      </c>
      <c r="E15" s="3">
        <v>581456398657</v>
      </c>
      <c r="G15" s="3">
        <v>552432442715</v>
      </c>
      <c r="I15" s="7">
        <v>29023955942</v>
      </c>
      <c r="K15" s="3">
        <v>127040549</v>
      </c>
      <c r="M15" s="3">
        <v>581456398657</v>
      </c>
      <c r="O15" s="3">
        <v>470646922818</v>
      </c>
      <c r="Q15" s="7">
        <v>110809475839</v>
      </c>
    </row>
    <row r="16" spans="1:17" x14ac:dyDescent="0.25">
      <c r="A16" s="1" t="s">
        <v>54</v>
      </c>
      <c r="C16" s="3">
        <v>57570</v>
      </c>
      <c r="E16" s="3">
        <v>1434338703</v>
      </c>
      <c r="G16" s="3">
        <v>1359037142</v>
      </c>
      <c r="I16" s="7">
        <v>75301561</v>
      </c>
      <c r="K16" s="3">
        <v>57570</v>
      </c>
      <c r="M16" s="3">
        <v>1434338703</v>
      </c>
      <c r="O16" s="3">
        <v>1359037142</v>
      </c>
      <c r="Q16" s="7">
        <v>75301561</v>
      </c>
    </row>
    <row r="17" spans="1:17" x14ac:dyDescent="0.25">
      <c r="A17" s="1" t="s">
        <v>18</v>
      </c>
      <c r="C17" s="3">
        <v>5000000</v>
      </c>
      <c r="E17" s="3">
        <v>40486371250</v>
      </c>
      <c r="G17" s="3">
        <v>38535578750</v>
      </c>
      <c r="I17" s="7">
        <v>1950792500</v>
      </c>
      <c r="K17" s="3">
        <v>5000000</v>
      </c>
      <c r="M17" s="3">
        <v>40486371250</v>
      </c>
      <c r="O17" s="3">
        <v>20207975477</v>
      </c>
      <c r="Q17" s="7">
        <v>20278395773</v>
      </c>
    </row>
    <row r="18" spans="1:17" x14ac:dyDescent="0.25">
      <c r="A18" s="1" t="s">
        <v>33</v>
      </c>
      <c r="C18" s="3">
        <v>38000000</v>
      </c>
      <c r="E18" s="3">
        <v>217084585500</v>
      </c>
      <c r="G18" s="3">
        <v>220546499500</v>
      </c>
      <c r="I18" s="7">
        <v>-3461914000</v>
      </c>
      <c r="K18" s="3">
        <v>38000000</v>
      </c>
      <c r="M18" s="3">
        <v>217084585500</v>
      </c>
      <c r="O18" s="3">
        <v>103676795411</v>
      </c>
      <c r="Q18" s="7">
        <v>113407790089</v>
      </c>
    </row>
    <row r="19" spans="1:17" x14ac:dyDescent="0.25">
      <c r="A19" s="1" t="s">
        <v>36</v>
      </c>
      <c r="C19" s="3">
        <v>6050</v>
      </c>
      <c r="E19" s="3">
        <v>38332879081</v>
      </c>
      <c r="G19" s="3">
        <v>32051837809</v>
      </c>
      <c r="I19" s="7">
        <v>6281041272</v>
      </c>
      <c r="K19" s="3">
        <v>6050</v>
      </c>
      <c r="M19" s="3">
        <v>38332879081</v>
      </c>
      <c r="O19" s="3">
        <v>31053805769</v>
      </c>
      <c r="Q19" s="7">
        <v>7279073312</v>
      </c>
    </row>
    <row r="20" spans="1:17" x14ac:dyDescent="0.25">
      <c r="A20" s="1" t="s">
        <v>17</v>
      </c>
      <c r="C20" s="3">
        <v>14749919</v>
      </c>
      <c r="E20" s="3">
        <v>101716931165</v>
      </c>
      <c r="G20" s="3">
        <v>99043064839</v>
      </c>
      <c r="I20" s="7">
        <v>2673866326</v>
      </c>
      <c r="K20" s="3">
        <v>14749919</v>
      </c>
      <c r="M20" s="3">
        <v>101716931165</v>
      </c>
      <c r="O20" s="3">
        <v>55643685113</v>
      </c>
      <c r="Q20" s="7">
        <v>46073246052</v>
      </c>
    </row>
    <row r="21" spans="1:17" x14ac:dyDescent="0.25">
      <c r="A21" s="1" t="s">
        <v>45</v>
      </c>
      <c r="C21" s="3">
        <v>2000000</v>
      </c>
      <c r="E21" s="3">
        <v>20624927000</v>
      </c>
      <c r="G21" s="3">
        <v>17570996000</v>
      </c>
      <c r="I21" s="7">
        <v>3053931000</v>
      </c>
      <c r="K21" s="3">
        <v>2000000</v>
      </c>
      <c r="M21" s="3">
        <v>20624927000</v>
      </c>
      <c r="O21" s="3">
        <v>13863171965</v>
      </c>
      <c r="Q21" s="7">
        <v>6761755035</v>
      </c>
    </row>
    <row r="22" spans="1:17" x14ac:dyDescent="0.25">
      <c r="A22" s="1" t="s">
        <v>47</v>
      </c>
      <c r="C22" s="3">
        <v>46600000</v>
      </c>
      <c r="E22" s="3">
        <v>327172658500</v>
      </c>
      <c r="G22" s="3">
        <v>314528750400</v>
      </c>
      <c r="I22" s="7">
        <v>12643908100</v>
      </c>
      <c r="K22" s="3">
        <v>46600000</v>
      </c>
      <c r="M22" s="3">
        <v>327172658500</v>
      </c>
      <c r="O22" s="3">
        <v>146873092998</v>
      </c>
      <c r="Q22" s="7">
        <v>180299565502</v>
      </c>
    </row>
    <row r="23" spans="1:17" x14ac:dyDescent="0.25">
      <c r="A23" s="1" t="s">
        <v>16</v>
      </c>
      <c r="C23" s="3">
        <v>2715893</v>
      </c>
      <c r="E23" s="3">
        <v>75717734819</v>
      </c>
      <c r="G23" s="3">
        <v>98384690739</v>
      </c>
      <c r="I23" s="7">
        <v>-22666955920</v>
      </c>
      <c r="K23" s="3">
        <v>2715893</v>
      </c>
      <c r="M23" s="3">
        <v>75717734819</v>
      </c>
      <c r="O23" s="3">
        <v>37242991810</v>
      </c>
      <c r="Q23" s="7">
        <v>38474743009</v>
      </c>
    </row>
    <row r="24" spans="1:17" x14ac:dyDescent="0.25">
      <c r="A24" s="1" t="s">
        <v>55</v>
      </c>
      <c r="C24" s="3">
        <v>800000</v>
      </c>
      <c r="E24" s="3">
        <v>3547471600</v>
      </c>
      <c r="G24" s="3">
        <v>3012312528</v>
      </c>
      <c r="I24" s="7">
        <v>535159072</v>
      </c>
      <c r="K24" s="3">
        <v>800000</v>
      </c>
      <c r="M24" s="3">
        <v>3547471600</v>
      </c>
      <c r="O24" s="3">
        <v>3012312528</v>
      </c>
      <c r="Q24" s="7">
        <v>535159072</v>
      </c>
    </row>
    <row r="25" spans="1:17" x14ac:dyDescent="0.25">
      <c r="A25" s="1" t="s">
        <v>27</v>
      </c>
      <c r="C25" s="3">
        <v>514928</v>
      </c>
      <c r="E25" s="3">
        <v>6391180003</v>
      </c>
      <c r="G25" s="3">
        <v>13003961858</v>
      </c>
      <c r="I25" s="7">
        <v>-6612781855</v>
      </c>
      <c r="K25" s="3">
        <v>514928</v>
      </c>
      <c r="M25" s="3">
        <v>6391180003</v>
      </c>
      <c r="O25" s="3">
        <v>2028531812</v>
      </c>
      <c r="Q25" s="7">
        <v>4362648191</v>
      </c>
    </row>
    <row r="26" spans="1:17" x14ac:dyDescent="0.25">
      <c r="A26" s="1" t="s">
        <v>34</v>
      </c>
      <c r="C26" s="3">
        <v>54500000</v>
      </c>
      <c r="E26" s="3">
        <v>241779440000</v>
      </c>
      <c r="G26" s="3">
        <v>290520999914</v>
      </c>
      <c r="I26" s="7">
        <v>-48741559914</v>
      </c>
      <c r="K26" s="3">
        <v>54500000</v>
      </c>
      <c r="M26" s="3">
        <v>241779440000</v>
      </c>
      <c r="O26" s="3">
        <v>166208947704</v>
      </c>
      <c r="Q26" s="7">
        <v>75570492296</v>
      </c>
    </row>
    <row r="27" spans="1:17" x14ac:dyDescent="0.25">
      <c r="A27" s="1" t="s">
        <v>35</v>
      </c>
      <c r="C27" s="3">
        <v>12450</v>
      </c>
      <c r="E27" s="3">
        <v>78519120759</v>
      </c>
      <c r="G27" s="3">
        <v>67134768717</v>
      </c>
      <c r="I27" s="7">
        <v>11384352042</v>
      </c>
      <c r="K27" s="3">
        <v>12450</v>
      </c>
      <c r="M27" s="3">
        <v>78519120759</v>
      </c>
      <c r="O27" s="3">
        <v>65746889041</v>
      </c>
      <c r="Q27" s="7">
        <v>12772231718</v>
      </c>
    </row>
    <row r="28" spans="1:17" x14ac:dyDescent="0.25">
      <c r="A28" s="1" t="s">
        <v>28</v>
      </c>
      <c r="C28" s="3">
        <v>1050000</v>
      </c>
      <c r="E28" s="3">
        <v>83895316837</v>
      </c>
      <c r="G28" s="3">
        <v>82505177012</v>
      </c>
      <c r="I28" s="7">
        <v>1390139825</v>
      </c>
      <c r="K28" s="3">
        <v>1050000</v>
      </c>
      <c r="M28" s="3">
        <v>83895316837</v>
      </c>
      <c r="O28" s="3">
        <v>23109693424</v>
      </c>
      <c r="Q28" s="7">
        <v>60785623413</v>
      </c>
    </row>
    <row r="29" spans="1:17" x14ac:dyDescent="0.25">
      <c r="A29" s="1" t="s">
        <v>53</v>
      </c>
      <c r="C29" s="3">
        <v>1735963</v>
      </c>
      <c r="E29" s="3">
        <v>28070161063</v>
      </c>
      <c r="G29" s="3">
        <v>22881514431</v>
      </c>
      <c r="I29" s="7">
        <v>5188646632</v>
      </c>
      <c r="K29" s="3">
        <v>1735963</v>
      </c>
      <c r="M29" s="3">
        <v>28070161063</v>
      </c>
      <c r="O29" s="3">
        <v>22881514431</v>
      </c>
      <c r="Q29" s="7">
        <v>5188646632</v>
      </c>
    </row>
    <row r="30" spans="1:17" x14ac:dyDescent="0.25">
      <c r="A30" s="1" t="s">
        <v>15</v>
      </c>
      <c r="C30" s="3">
        <v>2327638</v>
      </c>
      <c r="E30" s="3">
        <v>77568264598</v>
      </c>
      <c r="G30" s="3">
        <v>70681749680</v>
      </c>
      <c r="I30" s="7">
        <v>6886514918</v>
      </c>
      <c r="K30" s="3">
        <v>2327638</v>
      </c>
      <c r="M30" s="3">
        <v>77568264598</v>
      </c>
      <c r="O30" s="3">
        <v>30203989753</v>
      </c>
      <c r="Q30" s="7">
        <v>47364274845</v>
      </c>
    </row>
    <row r="31" spans="1:17" x14ac:dyDescent="0.25">
      <c r="A31" s="1" t="s">
        <v>25</v>
      </c>
      <c r="C31" s="3">
        <v>19000000</v>
      </c>
      <c r="E31" s="3">
        <v>206176734187</v>
      </c>
      <c r="G31" s="3">
        <v>222683586935</v>
      </c>
      <c r="I31" s="7">
        <v>-16506852748</v>
      </c>
      <c r="K31" s="3">
        <v>19000000</v>
      </c>
      <c r="M31" s="3">
        <v>206176734187</v>
      </c>
      <c r="O31" s="3">
        <v>130285154716</v>
      </c>
      <c r="Q31" s="7">
        <v>75891579471</v>
      </c>
    </row>
    <row r="32" spans="1:17" x14ac:dyDescent="0.25">
      <c r="A32" s="1" t="s">
        <v>57</v>
      </c>
      <c r="C32" s="3">
        <v>68487</v>
      </c>
      <c r="E32" s="3">
        <v>1433970259</v>
      </c>
      <c r="G32" s="3">
        <v>1369078824</v>
      </c>
      <c r="I32" s="7">
        <v>64891435</v>
      </c>
      <c r="K32" s="3">
        <v>68487</v>
      </c>
      <c r="M32" s="3">
        <v>1433970259</v>
      </c>
      <c r="O32" s="3">
        <v>1369078824</v>
      </c>
      <c r="Q32" s="7">
        <v>64891435</v>
      </c>
    </row>
    <row r="33" spans="1:17" x14ac:dyDescent="0.25">
      <c r="A33" s="1" t="s">
        <v>41</v>
      </c>
      <c r="C33" s="3">
        <v>30500000</v>
      </c>
      <c r="E33" s="3">
        <v>345515009737</v>
      </c>
      <c r="G33" s="3">
        <v>313150046224</v>
      </c>
      <c r="I33" s="7">
        <v>32364963513</v>
      </c>
      <c r="K33" s="3">
        <v>30500000</v>
      </c>
      <c r="M33" s="3">
        <v>345515009737</v>
      </c>
      <c r="O33" s="3">
        <v>263636705938</v>
      </c>
      <c r="Q33" s="7">
        <v>81878303799</v>
      </c>
    </row>
    <row r="34" spans="1:17" x14ac:dyDescent="0.25">
      <c r="A34" s="1" t="s">
        <v>46</v>
      </c>
      <c r="C34" s="3">
        <v>142857</v>
      </c>
      <c r="E34" s="3">
        <v>9513605164</v>
      </c>
      <c r="G34" s="3">
        <v>6684039351</v>
      </c>
      <c r="I34" s="7">
        <v>2829565813</v>
      </c>
      <c r="K34" s="3">
        <v>142857</v>
      </c>
      <c r="M34" s="3">
        <v>9513605164</v>
      </c>
      <c r="O34" s="3">
        <v>3412496855</v>
      </c>
      <c r="Q34" s="7">
        <v>6101108309</v>
      </c>
    </row>
    <row r="35" spans="1:17" x14ac:dyDescent="0.25">
      <c r="A35" s="1" t="s">
        <v>42</v>
      </c>
      <c r="C35" s="3">
        <v>25000000</v>
      </c>
      <c r="E35" s="3">
        <v>184805406250</v>
      </c>
      <c r="G35" s="3">
        <v>206035750928</v>
      </c>
      <c r="I35" s="7">
        <v>-21230344678</v>
      </c>
      <c r="K35" s="3">
        <v>25000000</v>
      </c>
      <c r="M35" s="3">
        <v>184805406250</v>
      </c>
      <c r="O35" s="3">
        <v>198715318857</v>
      </c>
      <c r="Q35" s="7">
        <v>-13909912607</v>
      </c>
    </row>
    <row r="36" spans="1:17" x14ac:dyDescent="0.25">
      <c r="A36" s="1" t="s">
        <v>37</v>
      </c>
      <c r="C36" s="3">
        <v>4032094</v>
      </c>
      <c r="E36" s="3">
        <v>35867951029</v>
      </c>
      <c r="G36" s="3">
        <v>43474968688</v>
      </c>
      <c r="I36" s="7">
        <v>-7607017659</v>
      </c>
      <c r="K36" s="3">
        <v>4032094</v>
      </c>
      <c r="M36" s="3">
        <v>35867951029</v>
      </c>
      <c r="O36" s="3">
        <v>14857459738</v>
      </c>
      <c r="Q36" s="7">
        <v>21010491291</v>
      </c>
    </row>
    <row r="37" spans="1:17" x14ac:dyDescent="0.25">
      <c r="A37" s="1" t="s">
        <v>30</v>
      </c>
      <c r="C37" s="3">
        <v>25000000</v>
      </c>
      <c r="E37" s="3">
        <v>133857043750</v>
      </c>
      <c r="G37" s="3">
        <v>122493925000</v>
      </c>
      <c r="I37" s="7">
        <v>11363118750</v>
      </c>
      <c r="K37" s="3">
        <v>25000000</v>
      </c>
      <c r="M37" s="3">
        <v>133857043750</v>
      </c>
      <c r="O37" s="3">
        <v>92061072159</v>
      </c>
      <c r="Q37" s="7">
        <v>41795971591</v>
      </c>
    </row>
    <row r="38" spans="1:17" x14ac:dyDescent="0.25">
      <c r="A38" s="1" t="s">
        <v>20</v>
      </c>
      <c r="C38" s="3">
        <v>23100000</v>
      </c>
      <c r="E38" s="3">
        <v>686517747300</v>
      </c>
      <c r="G38" s="3">
        <v>669392424031</v>
      </c>
      <c r="I38" s="7">
        <v>17125323269</v>
      </c>
      <c r="K38" s="3">
        <v>23100000</v>
      </c>
      <c r="M38" s="3">
        <v>686517747300</v>
      </c>
      <c r="O38" s="3">
        <v>589773597893</v>
      </c>
      <c r="Q38" s="7">
        <v>96744149407</v>
      </c>
    </row>
    <row r="39" spans="1:17" x14ac:dyDescent="0.25">
      <c r="A39" s="1" t="s">
        <v>29</v>
      </c>
      <c r="C39" s="3">
        <v>6800000</v>
      </c>
      <c r="E39" s="3">
        <v>297602605200</v>
      </c>
      <c r="G39" s="3">
        <v>230740972482</v>
      </c>
      <c r="I39" s="7">
        <v>66861632718</v>
      </c>
      <c r="K39" s="3">
        <v>6800000</v>
      </c>
      <c r="M39" s="3">
        <v>297602605200</v>
      </c>
      <c r="O39" s="3">
        <v>85242555956</v>
      </c>
      <c r="Q39" s="7">
        <v>212360049244</v>
      </c>
    </row>
    <row r="40" spans="1:17" x14ac:dyDescent="0.25">
      <c r="A40" s="1" t="s">
        <v>24</v>
      </c>
      <c r="C40" s="3">
        <v>15459628</v>
      </c>
      <c r="E40" s="3">
        <v>78044755004</v>
      </c>
      <c r="G40" s="3">
        <v>84180533906</v>
      </c>
      <c r="I40" s="7">
        <v>-6135778902</v>
      </c>
      <c r="K40" s="3">
        <v>15459628</v>
      </c>
      <c r="M40" s="3">
        <v>78044755004</v>
      </c>
      <c r="O40" s="3">
        <v>71484171968</v>
      </c>
      <c r="Q40" s="7">
        <v>6560583036</v>
      </c>
    </row>
    <row r="41" spans="1:17" x14ac:dyDescent="0.25">
      <c r="A41" s="1" t="s">
        <v>22</v>
      </c>
      <c r="C41" s="3">
        <v>2061247</v>
      </c>
      <c r="E41" s="3">
        <v>69556263157</v>
      </c>
      <c r="G41" s="3">
        <v>62516846804</v>
      </c>
      <c r="I41" s="7">
        <v>7039416353</v>
      </c>
      <c r="K41" s="3">
        <v>2061247</v>
      </c>
      <c r="M41" s="3">
        <v>69556263157</v>
      </c>
      <c r="O41" s="3">
        <v>41901978727</v>
      </c>
      <c r="Q41" s="7">
        <v>27654284430</v>
      </c>
    </row>
    <row r="42" spans="1:17" x14ac:dyDescent="0.25">
      <c r="A42" s="1" t="s">
        <v>40</v>
      </c>
      <c r="C42" s="3">
        <v>8500000</v>
      </c>
      <c r="E42" s="3">
        <v>52834293625</v>
      </c>
      <c r="G42" s="3">
        <v>55712950375</v>
      </c>
      <c r="I42" s="7">
        <v>-2878656750</v>
      </c>
      <c r="K42" s="3">
        <v>8500000</v>
      </c>
      <c r="M42" s="3">
        <v>52834293625</v>
      </c>
      <c r="O42" s="3">
        <v>28862528710</v>
      </c>
      <c r="Q42" s="7">
        <v>23971764915</v>
      </c>
    </row>
    <row r="43" spans="1:17" x14ac:dyDescent="0.25">
      <c r="A43" s="1" t="s">
        <v>23</v>
      </c>
      <c r="C43" s="3">
        <v>7006623</v>
      </c>
      <c r="E43" s="3">
        <v>131640525761</v>
      </c>
      <c r="G43" s="3">
        <v>123124778292</v>
      </c>
      <c r="I43" s="7">
        <v>8515747469</v>
      </c>
      <c r="K43" s="3">
        <v>7006623</v>
      </c>
      <c r="M43" s="3">
        <v>131640525761</v>
      </c>
      <c r="O43" s="3">
        <v>73509470176</v>
      </c>
      <c r="Q43" s="7">
        <v>58131055585</v>
      </c>
    </row>
    <row r="44" spans="1:17" x14ac:dyDescent="0.25">
      <c r="A44" s="1" t="s">
        <v>51</v>
      </c>
      <c r="C44" s="3">
        <v>72813</v>
      </c>
      <c r="E44" s="3">
        <v>1065899731</v>
      </c>
      <c r="G44" s="3">
        <v>1050300462</v>
      </c>
      <c r="I44" s="7">
        <v>15599269</v>
      </c>
      <c r="K44" s="3">
        <v>72813</v>
      </c>
      <c r="M44" s="3">
        <v>1065899731</v>
      </c>
      <c r="O44" s="3">
        <v>1050300472</v>
      </c>
      <c r="Q44" s="7">
        <v>15599259</v>
      </c>
    </row>
    <row r="45" spans="1:17" x14ac:dyDescent="0.25">
      <c r="A45" s="1" t="s">
        <v>31</v>
      </c>
      <c r="C45" s="3">
        <v>0</v>
      </c>
      <c r="E45" s="3">
        <v>0</v>
      </c>
      <c r="G45" s="3">
        <v>11021383474</v>
      </c>
      <c r="I45" s="7">
        <v>-11021383474</v>
      </c>
      <c r="K45" s="3">
        <v>0</v>
      </c>
      <c r="M45" s="3">
        <v>0</v>
      </c>
      <c r="O45" s="3">
        <v>0</v>
      </c>
      <c r="Q45" s="7">
        <v>0</v>
      </c>
    </row>
    <row r="46" spans="1:17" x14ac:dyDescent="0.25">
      <c r="A46" s="1" t="s">
        <v>50</v>
      </c>
      <c r="C46" s="3">
        <v>0</v>
      </c>
      <c r="E46" s="3">
        <v>0</v>
      </c>
      <c r="G46" s="3">
        <v>94988985711</v>
      </c>
      <c r="I46" s="7">
        <v>-94988985711</v>
      </c>
      <c r="K46" s="3">
        <v>0</v>
      </c>
      <c r="M46" s="3">
        <v>0</v>
      </c>
      <c r="O46" s="3">
        <v>0</v>
      </c>
      <c r="Q46" s="7">
        <v>0</v>
      </c>
    </row>
    <row r="47" spans="1:17" x14ac:dyDescent="0.25">
      <c r="A47" s="1" t="s">
        <v>19</v>
      </c>
      <c r="C47" s="3">
        <v>0</v>
      </c>
      <c r="E47" s="3">
        <v>0</v>
      </c>
      <c r="G47" s="3">
        <v>21405366473</v>
      </c>
      <c r="I47" s="7">
        <v>-21405366473</v>
      </c>
      <c r="K47" s="3">
        <v>0</v>
      </c>
      <c r="M47" s="3">
        <v>0</v>
      </c>
      <c r="O47" s="3">
        <v>0</v>
      </c>
      <c r="Q47" s="7">
        <v>0</v>
      </c>
    </row>
    <row r="48" spans="1:17" x14ac:dyDescent="0.25">
      <c r="A48" s="1" t="s">
        <v>26</v>
      </c>
      <c r="C48" s="3">
        <v>0</v>
      </c>
      <c r="E48" s="3">
        <v>0</v>
      </c>
      <c r="G48" s="3">
        <v>19822626450</v>
      </c>
      <c r="I48" s="7">
        <v>-19822626450</v>
      </c>
      <c r="K48" s="3">
        <v>0</v>
      </c>
      <c r="M48" s="3">
        <v>0</v>
      </c>
      <c r="O48" s="3">
        <v>0</v>
      </c>
      <c r="Q48" s="7">
        <v>0</v>
      </c>
    </row>
    <row r="49" spans="1:17" x14ac:dyDescent="0.25">
      <c r="A49" s="1" t="s">
        <v>49</v>
      </c>
      <c r="C49" s="3">
        <v>0</v>
      </c>
      <c r="E49" s="3">
        <v>0</v>
      </c>
      <c r="G49" s="3">
        <v>35219371273</v>
      </c>
      <c r="I49" s="7">
        <v>-35219371273</v>
      </c>
      <c r="K49" s="3">
        <v>0</v>
      </c>
      <c r="M49" s="3">
        <v>0</v>
      </c>
      <c r="O49" s="3">
        <v>0</v>
      </c>
      <c r="Q49" s="7">
        <v>0</v>
      </c>
    </row>
    <row r="50" spans="1:17" x14ac:dyDescent="0.25">
      <c r="A50" s="1" t="s">
        <v>113</v>
      </c>
      <c r="C50" s="3">
        <v>79317</v>
      </c>
      <c r="E50" s="3">
        <v>62130804932</v>
      </c>
      <c r="G50" s="3">
        <v>61847044506</v>
      </c>
      <c r="I50" s="7">
        <v>283760426</v>
      </c>
      <c r="K50" s="3">
        <v>79317</v>
      </c>
      <c r="M50" s="3">
        <v>62130804932</v>
      </c>
      <c r="O50" s="3">
        <v>61827767765</v>
      </c>
      <c r="Q50" s="7">
        <v>303037167</v>
      </c>
    </row>
    <row r="51" spans="1:17" x14ac:dyDescent="0.25">
      <c r="A51" s="1" t="s">
        <v>125</v>
      </c>
      <c r="C51" s="3">
        <v>18137</v>
      </c>
      <c r="E51" s="3">
        <v>14199638279</v>
      </c>
      <c r="G51" s="3">
        <v>14098103039</v>
      </c>
      <c r="I51" s="7">
        <v>101535240</v>
      </c>
      <c r="K51" s="3">
        <v>18137</v>
      </c>
      <c r="M51" s="3">
        <v>14199638279</v>
      </c>
      <c r="O51" s="3">
        <v>14098103039</v>
      </c>
      <c r="Q51" s="7">
        <v>101535240</v>
      </c>
    </row>
    <row r="52" spans="1:17" x14ac:dyDescent="0.25">
      <c r="A52" s="1" t="s">
        <v>101</v>
      </c>
      <c r="C52" s="3">
        <v>59630</v>
      </c>
      <c r="E52" s="3">
        <v>56053749586</v>
      </c>
      <c r="G52" s="3">
        <v>55216134968</v>
      </c>
      <c r="I52" s="7">
        <v>837614618</v>
      </c>
      <c r="K52" s="3">
        <v>59630</v>
      </c>
      <c r="M52" s="3">
        <v>56053749586</v>
      </c>
      <c r="O52" s="3">
        <v>55065300889</v>
      </c>
      <c r="Q52" s="7">
        <v>988448697</v>
      </c>
    </row>
    <row r="53" spans="1:17" x14ac:dyDescent="0.25">
      <c r="A53" s="1" t="s">
        <v>92</v>
      </c>
      <c r="C53" s="3">
        <v>22698</v>
      </c>
      <c r="E53" s="3">
        <v>17981996088</v>
      </c>
      <c r="G53" s="3">
        <v>17541490792</v>
      </c>
      <c r="I53" s="7">
        <v>440505296</v>
      </c>
      <c r="K53" s="3">
        <v>22698</v>
      </c>
      <c r="M53" s="3">
        <v>17981996088</v>
      </c>
      <c r="O53" s="3">
        <v>17416308538</v>
      </c>
      <c r="Q53" s="7">
        <v>565687550</v>
      </c>
    </row>
    <row r="54" spans="1:17" x14ac:dyDescent="0.25">
      <c r="A54" s="1" t="s">
        <v>83</v>
      </c>
      <c r="C54" s="3">
        <v>138154</v>
      </c>
      <c r="E54" s="3">
        <v>134398862979</v>
      </c>
      <c r="G54" s="3">
        <v>132477830561</v>
      </c>
      <c r="I54" s="7">
        <v>1921032418</v>
      </c>
      <c r="K54" s="3">
        <v>138154</v>
      </c>
      <c r="M54" s="3">
        <v>134398862979</v>
      </c>
      <c r="O54" s="3">
        <v>124088943990</v>
      </c>
      <c r="Q54" s="7">
        <v>10309918989</v>
      </c>
    </row>
    <row r="55" spans="1:17" x14ac:dyDescent="0.25">
      <c r="A55" s="1" t="s">
        <v>98</v>
      </c>
      <c r="C55" s="3">
        <v>4951</v>
      </c>
      <c r="E55" s="3">
        <v>4526509574</v>
      </c>
      <c r="G55" s="3">
        <v>4482321978</v>
      </c>
      <c r="I55" s="7">
        <v>44187596</v>
      </c>
      <c r="K55" s="3">
        <v>4951</v>
      </c>
      <c r="M55" s="3">
        <v>4526509574</v>
      </c>
      <c r="O55" s="3">
        <v>4482267254</v>
      </c>
      <c r="Q55" s="7">
        <v>44242320</v>
      </c>
    </row>
    <row r="56" spans="1:17" x14ac:dyDescent="0.25">
      <c r="A56" s="1" t="s">
        <v>131</v>
      </c>
      <c r="C56" s="3">
        <v>11563</v>
      </c>
      <c r="E56" s="3">
        <v>10901318789</v>
      </c>
      <c r="G56" s="3">
        <v>10859350370</v>
      </c>
      <c r="I56" s="7">
        <v>41968419</v>
      </c>
      <c r="K56" s="3">
        <v>11563</v>
      </c>
      <c r="M56" s="3">
        <v>10901318789</v>
      </c>
      <c r="O56" s="3">
        <v>10859350370</v>
      </c>
      <c r="Q56" s="7">
        <v>41968419</v>
      </c>
    </row>
    <row r="57" spans="1:17" x14ac:dyDescent="0.25">
      <c r="A57" s="1" t="s">
        <v>116</v>
      </c>
      <c r="C57" s="3">
        <v>74485</v>
      </c>
      <c r="E57" s="3">
        <v>70295016657</v>
      </c>
      <c r="G57" s="3">
        <v>69179554731</v>
      </c>
      <c r="I57" s="7">
        <v>1115461926</v>
      </c>
      <c r="K57" s="3">
        <v>74485</v>
      </c>
      <c r="M57" s="3">
        <v>70295016657</v>
      </c>
      <c r="O57" s="3">
        <v>69366079518</v>
      </c>
      <c r="Q57" s="7">
        <v>928937139</v>
      </c>
    </row>
    <row r="58" spans="1:17" x14ac:dyDescent="0.25">
      <c r="A58" s="1" t="s">
        <v>110</v>
      </c>
      <c r="C58" s="3">
        <v>342760</v>
      </c>
      <c r="E58" s="3">
        <v>298340873577</v>
      </c>
      <c r="G58" s="3">
        <v>291490926713</v>
      </c>
      <c r="I58" s="7">
        <v>6849946864</v>
      </c>
      <c r="K58" s="3">
        <v>342760</v>
      </c>
      <c r="M58" s="3">
        <v>298340873577</v>
      </c>
      <c r="O58" s="3">
        <v>286897976664</v>
      </c>
      <c r="Q58" s="7">
        <v>11442896913</v>
      </c>
    </row>
    <row r="59" spans="1:17" x14ac:dyDescent="0.25">
      <c r="A59" s="1" t="s">
        <v>86</v>
      </c>
      <c r="C59" s="3">
        <v>9111</v>
      </c>
      <c r="E59" s="3">
        <v>7237292608</v>
      </c>
      <c r="G59" s="3">
        <v>7187100422</v>
      </c>
      <c r="I59" s="7">
        <v>50192186</v>
      </c>
      <c r="K59" s="3">
        <v>9111</v>
      </c>
      <c r="M59" s="3">
        <v>7237292608</v>
      </c>
      <c r="O59" s="3">
        <v>7174480150</v>
      </c>
      <c r="Q59" s="7">
        <v>62812458</v>
      </c>
    </row>
    <row r="60" spans="1:17" x14ac:dyDescent="0.25">
      <c r="A60" s="1" t="s">
        <v>95</v>
      </c>
      <c r="C60" s="3">
        <v>2</v>
      </c>
      <c r="E60" s="3">
        <v>1857304</v>
      </c>
      <c r="G60" s="3">
        <v>1825901</v>
      </c>
      <c r="I60" s="7">
        <v>31403</v>
      </c>
      <c r="K60" s="3">
        <v>2</v>
      </c>
      <c r="M60" s="3">
        <v>1857304</v>
      </c>
      <c r="O60" s="3">
        <v>1738258</v>
      </c>
      <c r="Q60" s="7">
        <v>119046</v>
      </c>
    </row>
    <row r="61" spans="1:17" x14ac:dyDescent="0.25">
      <c r="A61" s="1" t="s">
        <v>104</v>
      </c>
      <c r="C61" s="3">
        <v>382669</v>
      </c>
      <c r="E61" s="3">
        <v>345574905099</v>
      </c>
      <c r="G61" s="3">
        <v>341465153535</v>
      </c>
      <c r="I61" s="7">
        <v>4109751564</v>
      </c>
      <c r="K61" s="3">
        <v>382669</v>
      </c>
      <c r="M61" s="3">
        <v>345574905099</v>
      </c>
      <c r="O61" s="3">
        <v>329534414922</v>
      </c>
      <c r="Q61" s="7">
        <v>16040490177</v>
      </c>
    </row>
    <row r="62" spans="1:17" x14ac:dyDescent="0.25">
      <c r="A62" s="1" t="s">
        <v>119</v>
      </c>
      <c r="C62" s="3">
        <v>45693</v>
      </c>
      <c r="E62" s="3">
        <v>42682711903</v>
      </c>
      <c r="G62" s="3">
        <v>42044665646</v>
      </c>
      <c r="I62" s="7">
        <v>638046257</v>
      </c>
      <c r="K62" s="3">
        <v>45693</v>
      </c>
      <c r="M62" s="3">
        <v>42682711903</v>
      </c>
      <c r="O62" s="3">
        <v>39918055280</v>
      </c>
      <c r="Q62" s="7">
        <v>2764656623</v>
      </c>
    </row>
    <row r="63" spans="1:17" x14ac:dyDescent="0.25">
      <c r="A63" s="1" t="s">
        <v>89</v>
      </c>
      <c r="C63" s="3">
        <v>32755</v>
      </c>
      <c r="E63" s="3">
        <v>24646044064</v>
      </c>
      <c r="G63" s="3">
        <v>23965364934</v>
      </c>
      <c r="I63" s="7">
        <v>680679130</v>
      </c>
      <c r="K63" s="3">
        <v>32755</v>
      </c>
      <c r="M63" s="3">
        <v>24646044064</v>
      </c>
      <c r="O63" s="3">
        <v>24062171106</v>
      </c>
      <c r="Q63" s="7">
        <v>583872958</v>
      </c>
    </row>
    <row r="64" spans="1:17" x14ac:dyDescent="0.25">
      <c r="A64" s="1" t="s">
        <v>128</v>
      </c>
      <c r="C64" s="3">
        <v>7874</v>
      </c>
      <c r="E64" s="3">
        <v>6326334425</v>
      </c>
      <c r="G64" s="3">
        <v>6182050736</v>
      </c>
      <c r="I64" s="7">
        <v>144283689</v>
      </c>
      <c r="K64" s="3">
        <v>7874</v>
      </c>
      <c r="M64" s="3">
        <v>6326334425</v>
      </c>
      <c r="O64" s="3">
        <v>6182050736</v>
      </c>
      <c r="Q64" s="7">
        <v>144283689</v>
      </c>
    </row>
    <row r="65" spans="1:17" x14ac:dyDescent="0.25">
      <c r="A65" s="1" t="s">
        <v>107</v>
      </c>
      <c r="C65" s="3">
        <v>7302</v>
      </c>
      <c r="E65" s="3">
        <v>6788972056</v>
      </c>
      <c r="G65" s="3">
        <v>6707719434</v>
      </c>
      <c r="I65" s="7">
        <v>81252622</v>
      </c>
      <c r="K65" s="3">
        <v>7302</v>
      </c>
      <c r="M65" s="3">
        <v>6788972056</v>
      </c>
      <c r="O65" s="3">
        <v>6599805215</v>
      </c>
      <c r="Q65" s="7">
        <v>189166841</v>
      </c>
    </row>
    <row r="66" spans="1:17" x14ac:dyDescent="0.25">
      <c r="A66" s="1" t="s">
        <v>80</v>
      </c>
      <c r="C66" s="3">
        <v>17518</v>
      </c>
      <c r="E66" s="3">
        <v>12630476175</v>
      </c>
      <c r="G66" s="3">
        <v>12343529306</v>
      </c>
      <c r="I66" s="7">
        <v>286946869</v>
      </c>
      <c r="K66" s="3">
        <v>17518</v>
      </c>
      <c r="M66" s="3">
        <v>12630476175</v>
      </c>
      <c r="O66" s="3">
        <v>12373724504</v>
      </c>
      <c r="Q66" s="7">
        <v>256751671</v>
      </c>
    </row>
    <row r="67" spans="1:17" x14ac:dyDescent="0.25">
      <c r="A67" s="1" t="s">
        <v>225</v>
      </c>
      <c r="C67" s="3">
        <v>0</v>
      </c>
      <c r="E67" s="3">
        <v>0</v>
      </c>
      <c r="G67" s="3">
        <v>0</v>
      </c>
      <c r="I67" s="7">
        <v>0</v>
      </c>
      <c r="K67" s="3">
        <v>150000</v>
      </c>
      <c r="M67" s="3">
        <v>149741358750</v>
      </c>
      <c r="O67" s="3">
        <v>149318656250</v>
      </c>
      <c r="Q67" s="7">
        <v>422702500</v>
      </c>
    </row>
    <row r="68" spans="1:17" x14ac:dyDescent="0.25">
      <c r="A68" s="1" t="s">
        <v>226</v>
      </c>
      <c r="C68" s="3">
        <v>0</v>
      </c>
      <c r="E68" s="3">
        <v>0</v>
      </c>
      <c r="G68" s="3">
        <v>0</v>
      </c>
      <c r="I68" s="7">
        <v>0</v>
      </c>
      <c r="K68" s="3">
        <v>150000</v>
      </c>
      <c r="M68" s="3">
        <v>149891250000</v>
      </c>
      <c r="O68" s="3">
        <v>150068750000</v>
      </c>
      <c r="Q68" s="7">
        <v>-177500000</v>
      </c>
    </row>
    <row r="69" spans="1:17" x14ac:dyDescent="0.25">
      <c r="A69" s="1" t="s">
        <v>227</v>
      </c>
      <c r="C69" s="3">
        <v>0</v>
      </c>
      <c r="E69" s="3">
        <v>0</v>
      </c>
      <c r="G69" s="3">
        <v>0</v>
      </c>
      <c r="I69" s="7">
        <v>0</v>
      </c>
      <c r="K69" s="3">
        <v>50000</v>
      </c>
      <c r="M69" s="3">
        <v>49498837306</v>
      </c>
      <c r="O69" s="3">
        <v>50036250000</v>
      </c>
      <c r="Q69" s="7">
        <v>-537412694</v>
      </c>
    </row>
    <row r="70" spans="1:17" x14ac:dyDescent="0.25">
      <c r="A70" s="1" t="s">
        <v>228</v>
      </c>
      <c r="C70" s="3">
        <v>0</v>
      </c>
      <c r="E70" s="3">
        <v>0</v>
      </c>
      <c r="G70" s="3">
        <v>0</v>
      </c>
      <c r="I70" s="7">
        <v>0</v>
      </c>
      <c r="K70" s="3">
        <v>12000</v>
      </c>
      <c r="M70" s="3">
        <v>11655543600</v>
      </c>
      <c r="O70" s="3">
        <v>11660459708</v>
      </c>
      <c r="Q70" s="7">
        <v>-4916108</v>
      </c>
    </row>
    <row r="71" spans="1:17" x14ac:dyDescent="0.25">
      <c r="A71" s="1" t="s">
        <v>229</v>
      </c>
      <c r="C71" s="3">
        <v>0</v>
      </c>
      <c r="E71" s="3">
        <v>0</v>
      </c>
      <c r="G71" s="3">
        <v>276789765</v>
      </c>
      <c r="I71" s="7">
        <v>-276789765</v>
      </c>
      <c r="K71" s="3">
        <v>0</v>
      </c>
      <c r="M71" s="3">
        <v>0</v>
      </c>
      <c r="O71" s="3">
        <v>0</v>
      </c>
      <c r="Q71" s="7">
        <v>0</v>
      </c>
    </row>
    <row r="72" spans="1:17" ht="23.25" thickBot="1" x14ac:dyDescent="0.3">
      <c r="E72" s="6">
        <f>SUM(E8:E71)</f>
        <v>5898807422556</v>
      </c>
      <c r="G72" s="6">
        <f>SUM(G8:G71)</f>
        <v>5909192736967</v>
      </c>
      <c r="I72" s="11">
        <f>SUM(I8:I71)</f>
        <v>-10385314411</v>
      </c>
      <c r="M72" s="6">
        <f>SUM(M8:M71)</f>
        <v>6259594412212</v>
      </c>
      <c r="O72" s="6">
        <f>SUM(O8:O71)</f>
        <v>4612132250315</v>
      </c>
      <c r="Q72" s="6">
        <f>SUM(Q8:Q71)</f>
        <v>1647462161897</v>
      </c>
    </row>
    <row r="73" spans="1:17" ht="23.25" thickTop="1" x14ac:dyDescent="0.25"/>
    <row r="74" spans="1:17" x14ac:dyDescent="0.25">
      <c r="I74" s="3"/>
      <c r="Q74" s="3"/>
    </row>
    <row r="75" spans="1:17" x14ac:dyDescent="0.25">
      <c r="I75" s="3"/>
      <c r="Q7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2020-03-25T09:01:00Z</dcterms:created>
  <dcterms:modified xsi:type="dcterms:W3CDTF">2020-03-29T15:04:01Z</dcterms:modified>
</cp:coreProperties>
</file>