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بان 99\تارنما\"/>
    </mc:Choice>
  </mc:AlternateContent>
  <xr:revisionPtr revIDLastSave="0" documentId="13_ncr:1_{AE48CD70-FA0D-45B2-A689-E52A36AD34B7}" xr6:coauthVersionLast="45" xr6:coauthVersionMax="45" xr10:uidLastSave="{00000000-0000-0000-0000-000000000000}"/>
  <bookViews>
    <workbookView xWindow="-120" yWindow="-120" windowWidth="29040" windowHeight="15840" tabRatio="854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G10" i="13"/>
  <c r="K10" i="13"/>
  <c r="E10" i="13"/>
  <c r="I10" i="13"/>
  <c r="U85" i="11"/>
  <c r="K85" i="11"/>
  <c r="S85" i="11"/>
  <c r="G85" i="11"/>
  <c r="AK25" i="3"/>
  <c r="C33" i="12" l="1"/>
  <c r="E33" i="12"/>
  <c r="G33" i="12"/>
  <c r="I33" i="12"/>
  <c r="K33" i="12"/>
  <c r="M33" i="12"/>
  <c r="O33" i="12"/>
  <c r="Q33" i="12"/>
  <c r="C85" i="11"/>
  <c r="E85" i="11"/>
  <c r="I85" i="11"/>
  <c r="M85" i="11"/>
  <c r="O85" i="11"/>
  <c r="Q85" i="11"/>
  <c r="E74" i="10"/>
  <c r="G74" i="10"/>
  <c r="I74" i="10"/>
  <c r="M74" i="10"/>
  <c r="O74" i="10"/>
  <c r="Q74" i="10"/>
  <c r="E63" i="9"/>
  <c r="G63" i="9"/>
  <c r="I63" i="9"/>
  <c r="M63" i="9"/>
  <c r="O63" i="9"/>
  <c r="Q63" i="9"/>
  <c r="I37" i="8"/>
  <c r="K37" i="8"/>
  <c r="M37" i="8"/>
  <c r="O37" i="8"/>
  <c r="Q37" i="8"/>
  <c r="I17" i="7"/>
  <c r="K17" i="7"/>
  <c r="M17" i="7"/>
  <c r="O17" i="7"/>
  <c r="Q17" i="7"/>
  <c r="S17" i="7"/>
  <c r="S12" i="6"/>
  <c r="K12" i="6"/>
  <c r="M12" i="6"/>
  <c r="O12" i="6"/>
  <c r="Q12" i="6"/>
  <c r="S37" i="8" l="1"/>
  <c r="Q25" i="3"/>
  <c r="S25" i="3"/>
  <c r="W25" i="3"/>
  <c r="AA25" i="3"/>
  <c r="AG25" i="3"/>
  <c r="AI25" i="3"/>
  <c r="Y52" i="1"/>
  <c r="E52" i="1" l="1"/>
  <c r="G52" i="1"/>
  <c r="K52" i="1"/>
  <c r="O52" i="1"/>
  <c r="U52" i="1"/>
  <c r="W52" i="1"/>
</calcChain>
</file>

<file path=xl/sharedStrings.xml><?xml version="1.0" encoding="utf-8"?>
<sst xmlns="http://schemas.openxmlformats.org/spreadsheetml/2006/main" count="826" uniqueCount="248">
  <si>
    <t>صندوق سرمایه‌گذاری مشترک پیشتاز</t>
  </si>
  <si>
    <t>صورت وضعیت پورتفوی</t>
  </si>
  <si>
    <t>برای ماه منتهی به 1399/08/30</t>
  </si>
  <si>
    <t>نام شرکت</t>
  </si>
  <si>
    <t>1399/07/30</t>
  </si>
  <si>
    <t>تغییرات طی دوره</t>
  </si>
  <si>
    <t>1399/08/30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</si>
  <si>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</si>
  <si>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</si>
  <si>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</si>
  <si>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</si>
  <si>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</si>
  <si>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</si>
  <si>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</si>
  <si>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</si>
  <si>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</si>
  <si>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پتروشیمی ارومیه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</si>
  <si>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</si>
  <si>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</si>
  <si>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</si>
  <si>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</si>
  <si>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</si>
  <si>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</si>
  <si>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</si>
  <si>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پلی پروپیلن جم - جم پیلن</t>
  </si>
  <si>
    <t>پلیمر آریا ساسول</t>
  </si>
  <si>
    <t>تامین سرمایه لوتوس پارسیان</t>
  </si>
  <si>
    <t>تراکتورسازی‌ایران‌</t>
  </si>
  <si>
    <t>ح.شرکت آهن و فولاد ارفع</t>
  </si>
  <si>
    <t>داروپخش‌ (هلدینگ‌</t>
  </si>
  <si>
    <t>رایان هم افزا</t>
  </si>
  <si>
    <t>سرمایه گذاری دارویی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</si>
  <si>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</si>
  <si>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</si>
  <si>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</si>
  <si>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</si>
  <si>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</si>
  <si>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سیمان خوزستان</t>
  </si>
  <si>
    <t>سیمان‌هگمتان‌</t>
  </si>
  <si>
    <t>شیرپاستوریزه پگاه گیلان</t>
  </si>
  <si>
    <t>صنایع پتروشیمی خلیج فارس</t>
  </si>
  <si>
    <t>صنایع پتروشیمی کرمانشاه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</si>
  <si>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</si>
  <si>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</si>
  <si>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</si>
  <si>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</si>
  <si>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</si>
  <si>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</si>
  <si>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لیزینگ پارسیان</t>
  </si>
  <si>
    <t>مبین انرژی خلیج فارس</t>
  </si>
  <si>
    <t>مدیریت صنعت شوینده ت.ص.بهشهر</t>
  </si>
  <si>
    <t>ملی‌ صنایع‌ مس‌ ایران‌</t>
  </si>
  <si>
    <t>اختیارخ وغدیر-11000-1399/08/26</t>
  </si>
  <si>
    <t>اختیارخ وغدیر-9000-1399/08/26</t>
  </si>
  <si>
    <t>اختیارخ وغدیر-12000-1399/08/26</t>
  </si>
  <si>
    <t>شرکت آهن و فولاد ارفع</t>
  </si>
  <si>
    <t>معدنی‌وصنعتی‌چادرملو</t>
  </si>
  <si>
    <t>اختیارخ وبصادر-3400-1399/08/11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</si>
  <si>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</si>
  <si>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</si>
  <si>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</si>
  <si>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</si>
  <si>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</si>
  <si>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</si>
  <si>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</si>
  <si>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</si>
  <si>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</si>
  <si>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</si>
  <si>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</si>
  <si>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</si>
  <si>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</si>
  <si>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</si>
  <si>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</si>
  <si>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</si>
  <si>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</si>
  <si>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</si>
  <si>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</si>
  <si>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اسنادخزانه-م11بودجه98-001013</t>
  </si>
  <si>
    <t>1398/07/09</t>
  </si>
  <si>
    <t>1400/10/13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</si>
  <si>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</si>
  <si>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</si>
  <si>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</si>
  <si>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</si>
  <si>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</si>
  <si>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</si>
  <si>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</si>
  <si>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</si>
  <si>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</si>
  <si>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</si>
  <si>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</si>
  <si>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</si>
  <si>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</si>
  <si>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</si>
  <si>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</si>
  <si>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</si>
  <si>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</si>
  <si>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</si>
  <si>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</si>
  <si>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</si>
  <si>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</si>
  <si>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مرابحه عام دولت1-ش.خ ساير0206</t>
  </si>
  <si>
    <t>1398/12/25</t>
  </si>
  <si>
    <t>1402/06/25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</si>
  <si>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</si>
  <si>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</si>
  <si>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</si>
  <si>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</si>
  <si>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</si>
  <si>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</si>
  <si>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</si>
  <si>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</si>
  <si>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</si>
  <si>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</si>
  <si>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</si>
  <si>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</si>
  <si>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</si>
  <si>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</si>
  <si>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</si>
  <si>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</si>
  <si>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</si>
  <si>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</si>
  <si>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</si>
  <si>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</si>
  <si>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سامان سی تیر</t>
  </si>
  <si>
    <t>849-810-1330900-1</t>
  </si>
  <si>
    <t>سپرده کوتاه مدت</t>
  </si>
  <si>
    <t>1390/08/16</t>
  </si>
  <si>
    <t>بانک ملت باجه کارگزاری مفید</t>
  </si>
  <si>
    <t>5802399850</t>
  </si>
  <si>
    <t>1395/07/14</t>
  </si>
  <si>
    <t>8568480974</t>
  </si>
  <si>
    <t>قرض الحسنه</t>
  </si>
  <si>
    <t>1397/11/10</t>
  </si>
  <si>
    <t>بانک پاسارگاد هفتم تیر</t>
  </si>
  <si>
    <t>207-8100-15111111-1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</si>
  <si>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</si>
  <si>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</si>
  <si>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</si>
  <si>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</si>
  <si>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</si>
  <si>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</si>
  <si>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</si>
  <si>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</si>
  <si>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</si>
  <si>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</si>
  <si>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</si>
  <si>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پديده شيمي قرن990701</t>
  </si>
  <si>
    <t>1399/07/01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</si>
  <si>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</si>
  <si>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</si>
  <si>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</si>
  <si>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</si>
  <si>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</si>
  <si>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</si>
  <si>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</si>
  <si>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</si>
  <si>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1399/04/15</t>
  </si>
  <si>
    <t>1399/04/29</t>
  </si>
  <si>
    <t>1399/04/10</t>
  </si>
  <si>
    <t>ایران‌ تایر</t>
  </si>
  <si>
    <t>1399/05/15</t>
  </si>
  <si>
    <t>1399/04/16</t>
  </si>
  <si>
    <t>1399/03/25</t>
  </si>
  <si>
    <t>توسعه معدنی و صنعتی صبانور</t>
  </si>
  <si>
    <t>1399/04/25</t>
  </si>
  <si>
    <t>1399/04/08</t>
  </si>
  <si>
    <t>1399/04/11</t>
  </si>
  <si>
    <t>پالایش نفت تهران</t>
  </si>
  <si>
    <t>1399/04/30</t>
  </si>
  <si>
    <t>سنگ آهن گهرزمین</t>
  </si>
  <si>
    <t>1399/03/31</t>
  </si>
  <si>
    <t>1399/03/13</t>
  </si>
  <si>
    <t>1399/04/17</t>
  </si>
  <si>
    <t>صنعتی دوده فام</t>
  </si>
  <si>
    <t>مجتمع صنایع لاستیک یزد</t>
  </si>
  <si>
    <t>1399/04/09</t>
  </si>
  <si>
    <t>سرمایه گذاری سیمان تامین</t>
  </si>
  <si>
    <t>1399/05/08</t>
  </si>
  <si>
    <t>تهیه توزیع غذای دنا آفرین فدک</t>
  </si>
  <si>
    <t>1399/06/29</t>
  </si>
  <si>
    <t>1399/06/03</t>
  </si>
  <si>
    <t>بهای فروش</t>
  </si>
  <si>
    <t>ارزش دفتری</t>
  </si>
  <si>
    <t>سود و زیان ناشی از تغییر قیمت</t>
  </si>
  <si>
    <t>اختیارخ فولاد-12000-1399/08/28</t>
  </si>
  <si>
    <t>اختیارخ فولاد-13000-1399/08/28</t>
  </si>
  <si>
    <t>اختیارخ فولاد-14000-1399/08/28</t>
  </si>
  <si>
    <t>اختیارخ فولاد-17000-1399/08/28</t>
  </si>
  <si>
    <t>اختیارخ وغدیر-10000-1399/08/26</t>
  </si>
  <si>
    <t>اجاره تامین اجتماعی-سپهر991226</t>
  </si>
  <si>
    <t>اجاره تامین اجتماعی-سپهر000523</t>
  </si>
  <si>
    <t>اوراق سلف موازی ورق گرم فولاد</t>
  </si>
  <si>
    <t>اجاره دولت آپرورش-کاردان991118</t>
  </si>
  <si>
    <t>مرابحه عام دولت1-ش.خ سایر0206</t>
  </si>
  <si>
    <t>سود و زیان ناشی از فروش</t>
  </si>
  <si>
    <t>مخابرات ایران</t>
  </si>
  <si>
    <t>معدنی‌ املاح‌  ایران‌</t>
  </si>
  <si>
    <t>کشاورزی و دامپروری ملارد شیر</t>
  </si>
  <si>
    <t>سکه تمام بهارتحویلی 1روزه رفاه</t>
  </si>
  <si>
    <t>تامین سرمایه امین</t>
  </si>
  <si>
    <t>ح . معدنی‌ املاح‌  ایران‌</t>
  </si>
  <si>
    <t>بانک تجارت</t>
  </si>
  <si>
    <t>سرمایه گذاری تامین اجتماعی</t>
  </si>
  <si>
    <t>توسعه و عمران امید</t>
  </si>
  <si>
    <t>ح . سرمایه گذاری صدرتامین</t>
  </si>
  <si>
    <t>برق و انرژی پیوندگستر پارس</t>
  </si>
  <si>
    <t>توسعه مسیر برق گیلان</t>
  </si>
  <si>
    <t>ح . تامین سرمایه لوتوس پارسیان</t>
  </si>
  <si>
    <t>صنعتی زر ماکارون</t>
  </si>
  <si>
    <t>بهساز کاشانه تهران</t>
  </si>
  <si>
    <t>باما</t>
  </si>
  <si>
    <t>سرمایه گذاری پویا</t>
  </si>
  <si>
    <t>سیمان ساوه</t>
  </si>
  <si>
    <t>تولید نیروی برق آبادان</t>
  </si>
  <si>
    <t>ح . صنعتی دوده فام</t>
  </si>
  <si>
    <t>سرمایه گذاری مالی سپهرصادرات</t>
  </si>
  <si>
    <t>سپنتا</t>
  </si>
  <si>
    <t>ح . سنگ آهن گهرزمین</t>
  </si>
  <si>
    <t>مرابحه پدیده شیمی قرن990701</t>
  </si>
  <si>
    <t>اسنادخزانه-م6بودجه97-990423</t>
  </si>
  <si>
    <t>اسنادخزانه-م3بودجه97-990721</t>
  </si>
  <si>
    <t>اسنادخزانه-م23بودجه96-990528</t>
  </si>
  <si>
    <t>اسنادخزانه-م1بودجه98-990423</t>
  </si>
  <si>
    <t>اسنادخزانه-م24بودجه96-990625</t>
  </si>
  <si>
    <t>اسنادخزانه-م9بودجه97-990513</t>
  </si>
  <si>
    <t>اسنادخزانه-م2بودجه98-990430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</si>
  <si>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</si>
  <si>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</si>
  <si>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</si>
  <si>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</si>
  <si>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</si>
  <si>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</si>
  <si>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</si>
  <si>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</si>
  <si>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</si>
  <si>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</si>
  <si>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</si>
  <si>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</si>
  <si>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</si>
  <si>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</si>
  <si>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</si>
  <si>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</si>
  <si>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1399/08/01</t>
  </si>
  <si>
    <t>65,000 </t>
  </si>
  <si>
    <t>100,000 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</si>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</sst>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444500</xdr:colOff>
      <xdr:row>39</xdr:row>
      <xdr:rowOff>115353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04A050-62C9-4E61-8B6B-84A13F4D7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67750" y="0"/>
          <a:ext cx="7080249" cy="7544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30E2-725B-46F3-AAFB-69942F54656E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6"/>
  <sheetViews>
    <sheetView rightToLeft="1" workbookViewId="0">
      <selection activeCell="K82" sqref="K82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9.5703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1.285156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 x14ac:dyDescent="0.25">
      <c r="A3" s="15" t="s">
        <v>137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 x14ac:dyDescent="0.25">
      <c r="A6" s="13" t="s">
        <v>3</v>
      </c>
      <c r="C6" s="14" t="s">
        <v>139</v>
      </c>
      <c r="D6" s="14" t="s">
        <v>139</v>
      </c>
      <c r="E6" s="14" t="s">
        <v>139</v>
      </c>
      <c r="F6" s="14" t="s">
        <v>139</v>
      </c>
      <c r="G6" s="14" t="s">
        <v>139</v>
      </c>
      <c r="H6" s="14" t="s">
        <v>139</v>
      </c>
      <c r="I6" s="14" t="s">
        <v>139</v>
      </c>
      <c r="J6" s="14" t="s">
        <v>139</v>
      </c>
      <c r="K6" s="14" t="s">
        <v>139</v>
      </c>
      <c r="M6" s="14" t="s">
        <v>140</v>
      </c>
      <c r="N6" s="14" t="s">
        <v>140</v>
      </c>
      <c r="O6" s="14" t="s">
        <v>140</v>
      </c>
      <c r="P6" s="14" t="s">
        <v>140</v>
      </c>
      <c r="Q6" s="14" t="s">
        <v>140</v>
      </c>
      <c r="R6" s="14" t="s">
        <v>140</v>
      </c>
      <c r="S6" s="14" t="s">
        <v>140</v>
      </c>
      <c r="T6" s="14" t="s">
        <v>140</v>
      </c>
      <c r="U6" s="14" t="s">
        <v>140</v>
      </c>
    </row>
    <row r="7" spans="1:21" ht="24" x14ac:dyDescent="0.25">
      <c r="A7" s="14" t="s">
        <v>3</v>
      </c>
      <c r="C7" s="14" t="s">
        <v>228</v>
      </c>
      <c r="E7" s="14" t="s">
        <v>229</v>
      </c>
      <c r="G7" s="14" t="s">
        <v>230</v>
      </c>
      <c r="I7" s="14" t="s">
        <v>121</v>
      </c>
      <c r="K7" s="14" t="s">
        <v>231</v>
      </c>
      <c r="M7" s="14" t="s">
        <v>228</v>
      </c>
      <c r="O7" s="14" t="s">
        <v>229</v>
      </c>
      <c r="Q7" s="14" t="s">
        <v>230</v>
      </c>
      <c r="S7" s="14" t="s">
        <v>121</v>
      </c>
      <c r="U7" s="14" t="s">
        <v>231</v>
      </c>
    </row>
    <row r="8" spans="1:21" x14ac:dyDescent="0.25">
      <c r="A8" s="1" t="s">
        <v>28</v>
      </c>
      <c r="C8" s="3">
        <v>0</v>
      </c>
      <c r="E8" s="3">
        <v>10221788393</v>
      </c>
      <c r="G8" s="3">
        <v>0</v>
      </c>
      <c r="I8" s="3">
        <v>10221788393</v>
      </c>
      <c r="K8" s="6">
        <v>2.3647542960672577E-2</v>
      </c>
      <c r="M8" s="8">
        <v>0</v>
      </c>
      <c r="N8" s="8"/>
      <c r="O8" s="8">
        <v>0</v>
      </c>
      <c r="P8" s="8"/>
      <c r="Q8" s="8">
        <v>0</v>
      </c>
      <c r="R8" s="8"/>
      <c r="S8" s="8">
        <v>0</v>
      </c>
      <c r="U8" s="6">
        <v>0</v>
      </c>
    </row>
    <row r="9" spans="1:21" x14ac:dyDescent="0.25">
      <c r="A9" s="1" t="s">
        <v>36</v>
      </c>
      <c r="C9" s="3">
        <v>0</v>
      </c>
      <c r="E9" s="8">
        <v>-33926737493</v>
      </c>
      <c r="G9" s="3">
        <v>31077663753</v>
      </c>
      <c r="I9" s="8">
        <v>-2849073740</v>
      </c>
      <c r="K9" s="6">
        <v>-6.5911747606624601E-3</v>
      </c>
      <c r="M9" s="8">
        <v>0</v>
      </c>
      <c r="N9" s="8"/>
      <c r="O9" s="8">
        <v>0</v>
      </c>
      <c r="P9" s="8"/>
      <c r="Q9" s="8">
        <v>76672731360</v>
      </c>
      <c r="R9" s="8"/>
      <c r="S9" s="8">
        <v>76672731360</v>
      </c>
      <c r="U9" s="6">
        <v>1.31831732538746E-2</v>
      </c>
    </row>
    <row r="10" spans="1:21" x14ac:dyDescent="0.25">
      <c r="A10" s="1" t="s">
        <v>17</v>
      </c>
      <c r="C10" s="3">
        <v>0</v>
      </c>
      <c r="E10" s="8">
        <v>10721825430</v>
      </c>
      <c r="F10" s="8"/>
      <c r="G10" s="8">
        <v>-23008769087</v>
      </c>
      <c r="H10" s="8"/>
      <c r="I10" s="8">
        <v>-12286943657</v>
      </c>
      <c r="K10" s="6">
        <v>-2.8425165618107207E-2</v>
      </c>
      <c r="M10" s="8">
        <v>0</v>
      </c>
      <c r="N10" s="8"/>
      <c r="O10" s="8">
        <v>-4084651418</v>
      </c>
      <c r="P10" s="8"/>
      <c r="Q10" s="8">
        <v>-23008769087</v>
      </c>
      <c r="R10" s="8"/>
      <c r="S10" s="8">
        <v>-27093420505</v>
      </c>
      <c r="U10" s="6">
        <v>-4.6584652747069313E-3</v>
      </c>
    </row>
    <row r="11" spans="1:21" x14ac:dyDescent="0.25">
      <c r="A11" s="1" t="s">
        <v>40</v>
      </c>
      <c r="C11" s="3">
        <v>0</v>
      </c>
      <c r="E11" s="8">
        <v>-5679914200</v>
      </c>
      <c r="F11" s="8"/>
      <c r="G11" s="8">
        <v>3500956600</v>
      </c>
      <c r="H11" s="8"/>
      <c r="I11" s="8">
        <v>-2178957600</v>
      </c>
      <c r="K11" s="6">
        <v>-5.0408980771672303E-3</v>
      </c>
      <c r="M11" s="8">
        <v>348000000</v>
      </c>
      <c r="N11" s="8"/>
      <c r="O11" s="8">
        <v>3003931606</v>
      </c>
      <c r="P11" s="8"/>
      <c r="Q11" s="8">
        <v>14329962397</v>
      </c>
      <c r="R11" s="8"/>
      <c r="S11" s="8">
        <v>17681894003</v>
      </c>
      <c r="U11" s="6">
        <v>3.0402395736198401E-3</v>
      </c>
    </row>
    <row r="12" spans="1:21" x14ac:dyDescent="0.25">
      <c r="A12" s="1" t="s">
        <v>16</v>
      </c>
      <c r="C12" s="3">
        <v>0</v>
      </c>
      <c r="E12" s="8">
        <v>-2421005862</v>
      </c>
      <c r="F12" s="8"/>
      <c r="G12" s="8">
        <v>2219460193</v>
      </c>
      <c r="H12" s="8"/>
      <c r="I12" s="8">
        <v>-201545669</v>
      </c>
      <c r="K12" s="6">
        <v>-4.6626477510323423E-4</v>
      </c>
      <c r="M12" s="8">
        <v>39518682</v>
      </c>
      <c r="N12" s="8"/>
      <c r="O12" s="8">
        <v>0</v>
      </c>
      <c r="P12" s="8"/>
      <c r="Q12" s="8">
        <v>2219460193</v>
      </c>
      <c r="R12" s="8"/>
      <c r="S12" s="8">
        <v>2258978875</v>
      </c>
      <c r="U12" s="6">
        <v>3.8841070818437177E-4</v>
      </c>
    </row>
    <row r="13" spans="1:21" x14ac:dyDescent="0.25">
      <c r="A13" s="1" t="s">
        <v>44</v>
      </c>
      <c r="C13" s="3">
        <v>0</v>
      </c>
      <c r="E13" s="8">
        <v>2698881097</v>
      </c>
      <c r="F13" s="8"/>
      <c r="G13" s="8">
        <v>-10023</v>
      </c>
      <c r="H13" s="8"/>
      <c r="I13" s="8">
        <v>2698871074</v>
      </c>
      <c r="K13" s="6">
        <v>6.2436891876413089E-3</v>
      </c>
      <c r="M13" s="8">
        <v>16549905151</v>
      </c>
      <c r="N13" s="8"/>
      <c r="O13" s="8">
        <v>348807772417</v>
      </c>
      <c r="P13" s="8"/>
      <c r="Q13" s="8">
        <v>793757469045</v>
      </c>
      <c r="R13" s="8"/>
      <c r="S13" s="8">
        <v>1159115146613</v>
      </c>
      <c r="U13" s="6">
        <v>0.19929922317807741</v>
      </c>
    </row>
    <row r="14" spans="1:21" x14ac:dyDescent="0.25">
      <c r="A14" s="1" t="s">
        <v>196</v>
      </c>
      <c r="C14" s="3">
        <v>0</v>
      </c>
      <c r="E14" s="8">
        <v>0</v>
      </c>
      <c r="F14" s="8"/>
      <c r="G14" s="8">
        <v>0</v>
      </c>
      <c r="H14" s="8"/>
      <c r="I14" s="8">
        <v>0</v>
      </c>
      <c r="K14" s="6">
        <v>0</v>
      </c>
      <c r="M14" s="8">
        <v>0</v>
      </c>
      <c r="N14" s="8"/>
      <c r="O14" s="8">
        <v>0</v>
      </c>
      <c r="P14" s="8"/>
      <c r="Q14" s="8">
        <v>7542309798</v>
      </c>
      <c r="R14" s="8"/>
      <c r="S14" s="8">
        <v>7542309798</v>
      </c>
      <c r="U14" s="6">
        <v>1.2968310250298849E-3</v>
      </c>
    </row>
    <row r="15" spans="1:21" x14ac:dyDescent="0.25">
      <c r="A15" s="1" t="s">
        <v>197</v>
      </c>
      <c r="C15" s="3">
        <v>0</v>
      </c>
      <c r="E15" s="8">
        <v>0</v>
      </c>
      <c r="F15" s="8"/>
      <c r="G15" s="8">
        <v>0</v>
      </c>
      <c r="H15" s="8"/>
      <c r="I15" s="8">
        <v>0</v>
      </c>
      <c r="K15" s="6">
        <v>0</v>
      </c>
      <c r="M15" s="8">
        <v>0</v>
      </c>
      <c r="N15" s="8"/>
      <c r="O15" s="8">
        <v>0</v>
      </c>
      <c r="P15" s="8"/>
      <c r="Q15" s="8">
        <v>5781434739</v>
      </c>
      <c r="R15" s="8"/>
      <c r="S15" s="8">
        <v>5781434739</v>
      </c>
      <c r="U15" s="6">
        <v>9.9406470159961935E-4</v>
      </c>
    </row>
    <row r="16" spans="1:21" x14ac:dyDescent="0.25">
      <c r="A16" s="1" t="s">
        <v>177</v>
      </c>
      <c r="C16" s="3">
        <v>0</v>
      </c>
      <c r="E16" s="8">
        <v>0</v>
      </c>
      <c r="F16" s="8"/>
      <c r="G16" s="8">
        <v>0</v>
      </c>
      <c r="H16" s="8"/>
      <c r="I16" s="8">
        <v>0</v>
      </c>
      <c r="K16" s="6">
        <v>0</v>
      </c>
      <c r="M16" s="8">
        <v>2339261396</v>
      </c>
      <c r="N16" s="8"/>
      <c r="O16" s="8">
        <v>0</v>
      </c>
      <c r="P16" s="8"/>
      <c r="Q16" s="8">
        <v>52066031868</v>
      </c>
      <c r="R16" s="8"/>
      <c r="S16" s="8">
        <v>54405293264</v>
      </c>
      <c r="U16" s="6">
        <v>9.3544914118104238E-3</v>
      </c>
    </row>
    <row r="17" spans="1:21" x14ac:dyDescent="0.25">
      <c r="A17" s="1" t="s">
        <v>198</v>
      </c>
      <c r="C17" s="3">
        <v>0</v>
      </c>
      <c r="E17" s="8">
        <v>0</v>
      </c>
      <c r="F17" s="8"/>
      <c r="G17" s="8">
        <v>0</v>
      </c>
      <c r="H17" s="8"/>
      <c r="I17" s="8">
        <v>0</v>
      </c>
      <c r="K17" s="6">
        <v>0</v>
      </c>
      <c r="M17" s="8">
        <v>0</v>
      </c>
      <c r="N17" s="8"/>
      <c r="O17" s="8">
        <v>0</v>
      </c>
      <c r="P17" s="8"/>
      <c r="Q17" s="8">
        <v>725632489</v>
      </c>
      <c r="R17" s="8"/>
      <c r="S17" s="8">
        <v>725632489</v>
      </c>
      <c r="U17" s="6">
        <v>1.2476585418891019E-4</v>
      </c>
    </row>
    <row r="18" spans="1:21" x14ac:dyDescent="0.25">
      <c r="A18" s="1" t="s">
        <v>27</v>
      </c>
      <c r="C18" s="3">
        <v>0</v>
      </c>
      <c r="E18" s="8">
        <v>-9682117328</v>
      </c>
      <c r="F18" s="8"/>
      <c r="G18" s="8">
        <v>0</v>
      </c>
      <c r="H18" s="8"/>
      <c r="I18" s="8">
        <v>-9682117328</v>
      </c>
      <c r="K18" s="6">
        <v>-2.2399043754510285E-2</v>
      </c>
      <c r="M18" s="8">
        <v>13265942492</v>
      </c>
      <c r="N18" s="8"/>
      <c r="O18" s="8">
        <v>-21736801463</v>
      </c>
      <c r="P18" s="8"/>
      <c r="Q18" s="8">
        <v>24643320534</v>
      </c>
      <c r="R18" s="8"/>
      <c r="S18" s="8">
        <v>16172461563</v>
      </c>
      <c r="U18" s="6">
        <v>2.7807065034060408E-3</v>
      </c>
    </row>
    <row r="19" spans="1:21" x14ac:dyDescent="0.25">
      <c r="A19" s="1" t="s">
        <v>164</v>
      </c>
      <c r="C19" s="3">
        <v>0</v>
      </c>
      <c r="E19" s="8">
        <v>0</v>
      </c>
      <c r="F19" s="8"/>
      <c r="G19" s="8">
        <v>0</v>
      </c>
      <c r="H19" s="8"/>
      <c r="I19" s="8">
        <v>0</v>
      </c>
      <c r="K19" s="6">
        <v>0</v>
      </c>
      <c r="M19" s="8">
        <v>121000000</v>
      </c>
      <c r="N19" s="8"/>
      <c r="O19" s="8">
        <v>0</v>
      </c>
      <c r="P19" s="8"/>
      <c r="Q19" s="8">
        <v>2765543461</v>
      </c>
      <c r="R19" s="8"/>
      <c r="S19" s="8">
        <v>2886543461</v>
      </c>
      <c r="U19" s="6">
        <v>4.9631468549787903E-4</v>
      </c>
    </row>
    <row r="20" spans="1:21" x14ac:dyDescent="0.25">
      <c r="A20" s="1" t="s">
        <v>199</v>
      </c>
      <c r="C20" s="3">
        <v>0</v>
      </c>
      <c r="E20" s="8">
        <v>0</v>
      </c>
      <c r="F20" s="8"/>
      <c r="G20" s="8">
        <v>0</v>
      </c>
      <c r="H20" s="8"/>
      <c r="I20" s="8">
        <v>0</v>
      </c>
      <c r="K20" s="6">
        <v>0</v>
      </c>
      <c r="M20" s="8">
        <v>0</v>
      </c>
      <c r="N20" s="8"/>
      <c r="O20" s="8">
        <v>0</v>
      </c>
      <c r="P20" s="8"/>
      <c r="Q20" s="8">
        <v>42299724738</v>
      </c>
      <c r="R20" s="8"/>
      <c r="S20" s="8">
        <v>42299724738</v>
      </c>
      <c r="U20" s="6">
        <v>7.2730498825450815E-3</v>
      </c>
    </row>
    <row r="21" spans="1:21" x14ac:dyDescent="0.25">
      <c r="A21" s="1" t="s">
        <v>200</v>
      </c>
      <c r="C21" s="3">
        <v>0</v>
      </c>
      <c r="E21" s="8">
        <v>0</v>
      </c>
      <c r="F21" s="8"/>
      <c r="G21" s="8">
        <v>0</v>
      </c>
      <c r="H21" s="8"/>
      <c r="I21" s="8">
        <v>0</v>
      </c>
      <c r="K21" s="6">
        <v>0</v>
      </c>
      <c r="M21" s="8">
        <v>0</v>
      </c>
      <c r="N21" s="8"/>
      <c r="O21" s="8">
        <v>0</v>
      </c>
      <c r="P21" s="8"/>
      <c r="Q21" s="8">
        <v>9969789284</v>
      </c>
      <c r="R21" s="8"/>
      <c r="S21" s="8">
        <v>9969789284</v>
      </c>
      <c r="U21" s="6">
        <v>1.7142138685327019E-3</v>
      </c>
    </row>
    <row r="22" spans="1:21" x14ac:dyDescent="0.25">
      <c r="A22" s="1" t="s">
        <v>34</v>
      </c>
      <c r="C22" s="3">
        <v>0</v>
      </c>
      <c r="E22" s="8">
        <v>-8033105428</v>
      </c>
      <c r="F22" s="8"/>
      <c r="G22" s="8">
        <v>0</v>
      </c>
      <c r="H22" s="8"/>
      <c r="I22" s="8">
        <v>-8033105428</v>
      </c>
      <c r="K22" s="6">
        <v>-1.8584145788649968E-2</v>
      </c>
      <c r="M22" s="8">
        <v>24364180797</v>
      </c>
      <c r="N22" s="8"/>
      <c r="O22" s="8">
        <v>65475640539</v>
      </c>
      <c r="P22" s="8"/>
      <c r="Q22" s="8">
        <v>59415434167</v>
      </c>
      <c r="R22" s="8"/>
      <c r="S22" s="8">
        <v>149255255503</v>
      </c>
      <c r="U22" s="6">
        <v>2.5663072874092096E-2</v>
      </c>
    </row>
    <row r="23" spans="1:21" x14ac:dyDescent="0.25">
      <c r="A23" s="1" t="s">
        <v>201</v>
      </c>
      <c r="C23" s="3">
        <v>0</v>
      </c>
      <c r="E23" s="8">
        <v>0</v>
      </c>
      <c r="F23" s="8"/>
      <c r="G23" s="8">
        <v>0</v>
      </c>
      <c r="H23" s="8"/>
      <c r="I23" s="8">
        <v>0</v>
      </c>
      <c r="K23" s="6">
        <v>0</v>
      </c>
      <c r="M23" s="8">
        <v>0</v>
      </c>
      <c r="N23" s="8"/>
      <c r="O23" s="8">
        <v>0</v>
      </c>
      <c r="P23" s="8"/>
      <c r="Q23" s="8">
        <v>1935067486</v>
      </c>
      <c r="R23" s="8"/>
      <c r="S23" s="8">
        <v>1935067486</v>
      </c>
      <c r="U23" s="6">
        <v>3.3271711432972646E-4</v>
      </c>
    </row>
    <row r="24" spans="1:21" x14ac:dyDescent="0.25">
      <c r="A24" s="1" t="s">
        <v>202</v>
      </c>
      <c r="C24" s="3">
        <v>0</v>
      </c>
      <c r="E24" s="8">
        <v>0</v>
      </c>
      <c r="F24" s="8"/>
      <c r="G24" s="8">
        <v>0</v>
      </c>
      <c r="H24" s="8"/>
      <c r="I24" s="8">
        <v>0</v>
      </c>
      <c r="K24" s="6">
        <v>0</v>
      </c>
      <c r="M24" s="8">
        <v>0</v>
      </c>
      <c r="N24" s="8"/>
      <c r="O24" s="8">
        <v>0</v>
      </c>
      <c r="P24" s="8"/>
      <c r="Q24" s="8">
        <v>120695896</v>
      </c>
      <c r="R24" s="8"/>
      <c r="S24" s="8">
        <v>120695896</v>
      </c>
      <c r="U24" s="6">
        <v>2.0752552827793614E-5</v>
      </c>
    </row>
    <row r="25" spans="1:21" x14ac:dyDescent="0.25">
      <c r="A25" s="1" t="s">
        <v>203</v>
      </c>
      <c r="C25" s="3">
        <v>0</v>
      </c>
      <c r="E25" s="8">
        <v>0</v>
      </c>
      <c r="F25" s="8"/>
      <c r="G25" s="8">
        <v>0</v>
      </c>
      <c r="H25" s="8"/>
      <c r="I25" s="8">
        <v>0</v>
      </c>
      <c r="K25" s="6">
        <v>0</v>
      </c>
      <c r="M25" s="8">
        <v>0</v>
      </c>
      <c r="N25" s="8"/>
      <c r="O25" s="8">
        <v>0</v>
      </c>
      <c r="P25" s="8"/>
      <c r="Q25" s="8">
        <v>212204139431</v>
      </c>
      <c r="R25" s="8"/>
      <c r="S25" s="8">
        <v>212204139431</v>
      </c>
      <c r="U25" s="6">
        <v>3.6486556376517633E-2</v>
      </c>
    </row>
    <row r="26" spans="1:21" x14ac:dyDescent="0.25">
      <c r="A26" s="1" t="s">
        <v>204</v>
      </c>
      <c r="C26" s="3">
        <v>0</v>
      </c>
      <c r="E26" s="8">
        <v>0</v>
      </c>
      <c r="F26" s="8"/>
      <c r="G26" s="8">
        <v>0</v>
      </c>
      <c r="H26" s="8"/>
      <c r="I26" s="8">
        <v>0</v>
      </c>
      <c r="K26" s="6">
        <v>0</v>
      </c>
      <c r="M26" s="8">
        <v>0</v>
      </c>
      <c r="N26" s="8"/>
      <c r="O26" s="8">
        <v>0</v>
      </c>
      <c r="P26" s="8"/>
      <c r="Q26" s="8">
        <v>5522366903</v>
      </c>
      <c r="R26" s="8"/>
      <c r="S26" s="8">
        <v>5522366903</v>
      </c>
      <c r="U26" s="6">
        <v>9.4952036222479771E-4</v>
      </c>
    </row>
    <row r="27" spans="1:21" x14ac:dyDescent="0.25">
      <c r="A27" s="1" t="s">
        <v>51</v>
      </c>
      <c r="C27" s="3">
        <v>0</v>
      </c>
      <c r="E27" s="8">
        <v>10263566250</v>
      </c>
      <c r="F27" s="8"/>
      <c r="G27" s="8">
        <v>0</v>
      </c>
      <c r="H27" s="8"/>
      <c r="I27" s="8">
        <v>10263566250</v>
      </c>
      <c r="K27" s="6">
        <v>2.3744193725707869E-2</v>
      </c>
      <c r="M27" s="8">
        <v>4487508218</v>
      </c>
      <c r="N27" s="8"/>
      <c r="O27" s="8">
        <v>98838375732</v>
      </c>
      <c r="P27" s="8"/>
      <c r="Q27" s="8">
        <v>591179821256</v>
      </c>
      <c r="R27" s="8"/>
      <c r="S27" s="8">
        <v>694505705206</v>
      </c>
      <c r="U27" s="6">
        <v>0.11941388907284448</v>
      </c>
    </row>
    <row r="28" spans="1:21" x14ac:dyDescent="0.25">
      <c r="A28" s="1" t="s">
        <v>46</v>
      </c>
      <c r="C28" s="3">
        <v>0</v>
      </c>
      <c r="E28" s="8">
        <v>-44547356700</v>
      </c>
      <c r="F28" s="8"/>
      <c r="G28" s="8">
        <v>0</v>
      </c>
      <c r="H28" s="8"/>
      <c r="I28" s="8">
        <v>-44547356700</v>
      </c>
      <c r="K28" s="6">
        <v>-0.1030578496488012</v>
      </c>
      <c r="M28" s="8">
        <v>0</v>
      </c>
      <c r="N28" s="8"/>
      <c r="O28" s="8">
        <v>461142972692</v>
      </c>
      <c r="P28" s="8"/>
      <c r="Q28" s="8">
        <v>102888566028</v>
      </c>
      <c r="R28" s="8"/>
      <c r="S28" s="8">
        <v>564031538720</v>
      </c>
      <c r="U28" s="6">
        <v>9.6980052278070161E-2</v>
      </c>
    </row>
    <row r="29" spans="1:21" x14ac:dyDescent="0.25">
      <c r="A29" s="1" t="s">
        <v>35</v>
      </c>
      <c r="C29" s="3">
        <v>0</v>
      </c>
      <c r="E29" s="8">
        <v>4015393465</v>
      </c>
      <c r="F29" s="8"/>
      <c r="G29" s="8">
        <v>0</v>
      </c>
      <c r="H29" s="8"/>
      <c r="I29" s="8">
        <v>4015393465</v>
      </c>
      <c r="K29" s="6">
        <v>9.289391035781679E-3</v>
      </c>
      <c r="M29" s="8">
        <v>0</v>
      </c>
      <c r="N29" s="8"/>
      <c r="O29" s="8">
        <v>114285012032</v>
      </c>
      <c r="P29" s="8"/>
      <c r="Q29" s="8">
        <v>271852161033</v>
      </c>
      <c r="R29" s="8"/>
      <c r="S29" s="8">
        <v>386137173065</v>
      </c>
      <c r="U29" s="6">
        <v>6.6392746964704569E-2</v>
      </c>
    </row>
    <row r="30" spans="1:21" x14ac:dyDescent="0.25">
      <c r="A30" s="1" t="s">
        <v>42</v>
      </c>
      <c r="C30" s="3">
        <v>0</v>
      </c>
      <c r="E30" s="8">
        <v>218373343576</v>
      </c>
      <c r="F30" s="8"/>
      <c r="G30" s="8">
        <v>0</v>
      </c>
      <c r="H30" s="8"/>
      <c r="I30" s="8">
        <v>218373343576</v>
      </c>
      <c r="K30" s="6">
        <v>0.50519467094579407</v>
      </c>
      <c r="M30" s="8">
        <v>10641623464</v>
      </c>
      <c r="N30" s="8"/>
      <c r="O30" s="8">
        <v>225641336741</v>
      </c>
      <c r="P30" s="8"/>
      <c r="Q30" s="8">
        <v>66335330607</v>
      </c>
      <c r="R30" s="8"/>
      <c r="S30" s="8">
        <v>302618290812</v>
      </c>
      <c r="U30" s="6">
        <v>5.2032440827421679E-2</v>
      </c>
    </row>
    <row r="31" spans="1:21" x14ac:dyDescent="0.25">
      <c r="A31" s="1" t="s">
        <v>15</v>
      </c>
      <c r="C31" s="3">
        <v>0</v>
      </c>
      <c r="E31" s="8">
        <v>-5436519956</v>
      </c>
      <c r="F31" s="8"/>
      <c r="G31" s="8">
        <v>0</v>
      </c>
      <c r="H31" s="8"/>
      <c r="I31" s="8">
        <v>-5436519956</v>
      </c>
      <c r="K31" s="6">
        <v>-1.2577088692630675E-2</v>
      </c>
      <c r="M31" s="8">
        <v>1690808754</v>
      </c>
      <c r="N31" s="8"/>
      <c r="O31" s="8">
        <v>21844951825</v>
      </c>
      <c r="P31" s="8"/>
      <c r="Q31" s="8">
        <v>10303457994</v>
      </c>
      <c r="R31" s="8"/>
      <c r="S31" s="8">
        <v>33839218573</v>
      </c>
      <c r="U31" s="6">
        <v>5.8183434098491409E-3</v>
      </c>
    </row>
    <row r="32" spans="1:21" x14ac:dyDescent="0.25">
      <c r="A32" s="1" t="s">
        <v>206</v>
      </c>
      <c r="C32" s="3">
        <v>0</v>
      </c>
      <c r="E32" s="8">
        <v>0</v>
      </c>
      <c r="F32" s="8"/>
      <c r="G32" s="8">
        <v>0</v>
      </c>
      <c r="H32" s="8"/>
      <c r="I32" s="8">
        <v>0</v>
      </c>
      <c r="K32" s="6">
        <v>0</v>
      </c>
      <c r="M32" s="8">
        <v>0</v>
      </c>
      <c r="N32" s="8"/>
      <c r="O32" s="8">
        <v>0</v>
      </c>
      <c r="P32" s="8"/>
      <c r="Q32" s="8">
        <v>2110436594</v>
      </c>
      <c r="R32" s="8"/>
      <c r="S32" s="8">
        <v>2110436594</v>
      </c>
      <c r="U32" s="6">
        <v>3.6287022473981899E-4</v>
      </c>
    </row>
    <row r="33" spans="1:21" x14ac:dyDescent="0.25">
      <c r="A33" s="1" t="s">
        <v>168</v>
      </c>
      <c r="C33" s="3">
        <v>0</v>
      </c>
      <c r="E33" s="8">
        <v>0</v>
      </c>
      <c r="F33" s="8"/>
      <c r="G33" s="8">
        <v>0</v>
      </c>
      <c r="H33" s="8"/>
      <c r="I33" s="8">
        <v>0</v>
      </c>
      <c r="K33" s="6">
        <v>0</v>
      </c>
      <c r="M33" s="8">
        <v>111015974</v>
      </c>
      <c r="N33" s="8"/>
      <c r="O33" s="8">
        <v>0</v>
      </c>
      <c r="P33" s="8"/>
      <c r="Q33" s="8">
        <v>19878533768</v>
      </c>
      <c r="R33" s="8"/>
      <c r="S33" s="8">
        <v>19989549742</v>
      </c>
      <c r="U33" s="6">
        <v>3.4370198223199169E-3</v>
      </c>
    </row>
    <row r="34" spans="1:21" x14ac:dyDescent="0.25">
      <c r="A34" s="1" t="s">
        <v>207</v>
      </c>
      <c r="C34" s="3">
        <v>0</v>
      </c>
      <c r="E34" s="8">
        <v>0</v>
      </c>
      <c r="F34" s="8"/>
      <c r="G34" s="8">
        <v>0</v>
      </c>
      <c r="H34" s="8"/>
      <c r="I34" s="8">
        <v>0</v>
      </c>
      <c r="K34" s="6">
        <v>0</v>
      </c>
      <c r="M34" s="8">
        <v>0</v>
      </c>
      <c r="N34" s="8"/>
      <c r="O34" s="8">
        <v>0</v>
      </c>
      <c r="P34" s="8"/>
      <c r="Q34" s="8">
        <v>1021364787</v>
      </c>
      <c r="R34" s="8"/>
      <c r="S34" s="8">
        <v>1021364787</v>
      </c>
      <c r="U34" s="6">
        <v>1.7561431168020553E-4</v>
      </c>
    </row>
    <row r="35" spans="1:21" x14ac:dyDescent="0.25">
      <c r="A35" s="1" t="s">
        <v>26</v>
      </c>
      <c r="C35" s="3">
        <v>0</v>
      </c>
      <c r="E35" s="8">
        <v>-1182919500</v>
      </c>
      <c r="F35" s="8"/>
      <c r="G35" s="8">
        <v>0</v>
      </c>
      <c r="H35" s="8"/>
      <c r="I35" s="8">
        <v>-1182919500</v>
      </c>
      <c r="K35" s="6">
        <v>-2.7366189378781949E-3</v>
      </c>
      <c r="M35" s="8">
        <v>0</v>
      </c>
      <c r="N35" s="8"/>
      <c r="O35" s="8">
        <v>5002337500</v>
      </c>
      <c r="P35" s="8"/>
      <c r="Q35" s="8">
        <v>9184475829</v>
      </c>
      <c r="R35" s="8"/>
      <c r="S35" s="8">
        <v>14186813329</v>
      </c>
      <c r="U35" s="6">
        <v>2.4392924931608204E-3</v>
      </c>
    </row>
    <row r="36" spans="1:21" x14ac:dyDescent="0.25">
      <c r="A36" s="1" t="s">
        <v>32</v>
      </c>
      <c r="C36" s="3">
        <v>0</v>
      </c>
      <c r="E36" s="8">
        <v>-13393484504</v>
      </c>
      <c r="F36" s="8"/>
      <c r="G36" s="8">
        <v>0</v>
      </c>
      <c r="H36" s="8"/>
      <c r="I36" s="8">
        <v>-13393484504</v>
      </c>
      <c r="K36" s="6">
        <v>-3.0985086760193355E-2</v>
      </c>
      <c r="M36" s="8">
        <v>11290909091</v>
      </c>
      <c r="N36" s="8"/>
      <c r="O36" s="8">
        <v>51070055384</v>
      </c>
      <c r="P36" s="8"/>
      <c r="Q36" s="8">
        <v>24078667220</v>
      </c>
      <c r="R36" s="8"/>
      <c r="S36" s="8">
        <v>86439631695</v>
      </c>
      <c r="U36" s="6">
        <v>1.4862502227627613E-2</v>
      </c>
    </row>
    <row r="37" spans="1:21" x14ac:dyDescent="0.25">
      <c r="A37" s="1" t="s">
        <v>209</v>
      </c>
      <c r="C37" s="3">
        <v>0</v>
      </c>
      <c r="E37" s="8">
        <v>0</v>
      </c>
      <c r="F37" s="8"/>
      <c r="G37" s="8">
        <v>0</v>
      </c>
      <c r="H37" s="8"/>
      <c r="I37" s="8">
        <v>0</v>
      </c>
      <c r="K37" s="6">
        <v>0</v>
      </c>
      <c r="M37" s="8">
        <v>0</v>
      </c>
      <c r="N37" s="8"/>
      <c r="O37" s="8">
        <v>0</v>
      </c>
      <c r="P37" s="8"/>
      <c r="Q37" s="8">
        <v>9405775221</v>
      </c>
      <c r="R37" s="8"/>
      <c r="S37" s="8">
        <v>9405775221</v>
      </c>
      <c r="U37" s="6">
        <v>1.6172368210444757E-3</v>
      </c>
    </row>
    <row r="38" spans="1:21" x14ac:dyDescent="0.25">
      <c r="A38" s="1" t="s">
        <v>210</v>
      </c>
      <c r="C38" s="3">
        <v>0</v>
      </c>
      <c r="E38" s="8">
        <v>0</v>
      </c>
      <c r="F38" s="8"/>
      <c r="G38" s="8">
        <v>0</v>
      </c>
      <c r="H38" s="8"/>
      <c r="I38" s="8">
        <v>0</v>
      </c>
      <c r="K38" s="6">
        <v>0</v>
      </c>
      <c r="M38" s="8">
        <v>0</v>
      </c>
      <c r="N38" s="8"/>
      <c r="O38" s="8">
        <v>0</v>
      </c>
      <c r="P38" s="8"/>
      <c r="Q38" s="8">
        <v>9092712744</v>
      </c>
      <c r="R38" s="8"/>
      <c r="S38" s="8">
        <v>9092712744</v>
      </c>
      <c r="U38" s="6">
        <v>1.5634085981499506E-3</v>
      </c>
    </row>
    <row r="39" spans="1:21" x14ac:dyDescent="0.25">
      <c r="A39" s="1" t="s">
        <v>160</v>
      </c>
      <c r="C39" s="3">
        <v>0</v>
      </c>
      <c r="E39" s="8">
        <v>0</v>
      </c>
      <c r="F39" s="8"/>
      <c r="G39" s="8">
        <v>0</v>
      </c>
      <c r="H39" s="8"/>
      <c r="I39" s="8">
        <v>0</v>
      </c>
      <c r="K39" s="6">
        <v>0</v>
      </c>
      <c r="M39" s="8">
        <v>309263514</v>
      </c>
      <c r="N39" s="8"/>
      <c r="O39" s="8">
        <v>0</v>
      </c>
      <c r="P39" s="8"/>
      <c r="Q39" s="8">
        <v>2007282739</v>
      </c>
      <c r="R39" s="8"/>
      <c r="S39" s="8">
        <v>2316546253</v>
      </c>
      <c r="U39" s="6">
        <v>3.9830889107786936E-4</v>
      </c>
    </row>
    <row r="40" spans="1:21" x14ac:dyDescent="0.25">
      <c r="A40" s="1" t="s">
        <v>211</v>
      </c>
      <c r="C40" s="3">
        <v>0</v>
      </c>
      <c r="E40" s="8">
        <v>0</v>
      </c>
      <c r="F40" s="8"/>
      <c r="G40" s="8">
        <v>0</v>
      </c>
      <c r="H40" s="8"/>
      <c r="I40" s="8">
        <v>0</v>
      </c>
      <c r="K40" s="6">
        <v>0</v>
      </c>
      <c r="M40" s="8">
        <v>0</v>
      </c>
      <c r="N40" s="8"/>
      <c r="O40" s="8">
        <v>0</v>
      </c>
      <c r="P40" s="8"/>
      <c r="Q40" s="8">
        <v>10544795731</v>
      </c>
      <c r="R40" s="8"/>
      <c r="S40" s="8">
        <v>10544795731</v>
      </c>
      <c r="U40" s="6">
        <v>1.813080955676157E-3</v>
      </c>
    </row>
    <row r="41" spans="1:21" x14ac:dyDescent="0.25">
      <c r="A41" s="1" t="s">
        <v>47</v>
      </c>
      <c r="C41" s="3">
        <v>0</v>
      </c>
      <c r="E41" s="8">
        <v>-5486253370</v>
      </c>
      <c r="F41" s="8"/>
      <c r="G41" s="8">
        <v>0</v>
      </c>
      <c r="H41" s="8"/>
      <c r="I41" s="8">
        <v>-5486253370</v>
      </c>
      <c r="K41" s="6">
        <v>-1.2692144199448963E-2</v>
      </c>
      <c r="M41" s="8">
        <v>0</v>
      </c>
      <c r="N41" s="8"/>
      <c r="O41" s="8">
        <v>156054942722</v>
      </c>
      <c r="P41" s="8"/>
      <c r="Q41" s="8">
        <v>107495655511</v>
      </c>
      <c r="R41" s="8"/>
      <c r="S41" s="8">
        <v>263550598233</v>
      </c>
      <c r="U41" s="6">
        <v>4.531510924469994E-2</v>
      </c>
    </row>
    <row r="42" spans="1:21" x14ac:dyDescent="0.25">
      <c r="A42" s="1" t="s">
        <v>212</v>
      </c>
      <c r="C42" s="3">
        <v>0</v>
      </c>
      <c r="E42" s="8">
        <v>0</v>
      </c>
      <c r="F42" s="8"/>
      <c r="G42" s="8">
        <v>0</v>
      </c>
      <c r="H42" s="8"/>
      <c r="I42" s="8">
        <v>0</v>
      </c>
      <c r="K42" s="6">
        <v>0</v>
      </c>
      <c r="M42" s="8">
        <v>0</v>
      </c>
      <c r="N42" s="8"/>
      <c r="O42" s="8">
        <v>0</v>
      </c>
      <c r="P42" s="8"/>
      <c r="Q42" s="8">
        <v>6300648397</v>
      </c>
      <c r="R42" s="8"/>
      <c r="S42" s="8">
        <v>6300648397</v>
      </c>
      <c r="U42" s="6">
        <v>1.0833387301594384E-3</v>
      </c>
    </row>
    <row r="43" spans="1:21" x14ac:dyDescent="0.25">
      <c r="A43" s="1" t="s">
        <v>170</v>
      </c>
      <c r="C43" s="3">
        <v>0</v>
      </c>
      <c r="E43" s="8">
        <v>0</v>
      </c>
      <c r="F43" s="8"/>
      <c r="G43" s="8">
        <v>0</v>
      </c>
      <c r="H43" s="8"/>
      <c r="I43" s="8">
        <v>0</v>
      </c>
      <c r="K43" s="6">
        <v>0</v>
      </c>
      <c r="M43" s="8">
        <v>526804124</v>
      </c>
      <c r="N43" s="8"/>
      <c r="O43" s="8">
        <v>0</v>
      </c>
      <c r="P43" s="8"/>
      <c r="Q43" s="8">
        <v>14480705856</v>
      </c>
      <c r="R43" s="8"/>
      <c r="S43" s="8">
        <v>15007509980</v>
      </c>
      <c r="U43" s="6">
        <v>2.5804037584972223E-3</v>
      </c>
    </row>
    <row r="44" spans="1:21" x14ac:dyDescent="0.25">
      <c r="A44" s="1" t="s">
        <v>175</v>
      </c>
      <c r="C44" s="3">
        <v>0</v>
      </c>
      <c r="E44" s="8">
        <v>0</v>
      </c>
      <c r="F44" s="8"/>
      <c r="G44" s="8">
        <v>0</v>
      </c>
      <c r="H44" s="8"/>
      <c r="I44" s="8">
        <v>0</v>
      </c>
      <c r="K44" s="6">
        <v>0</v>
      </c>
      <c r="M44" s="8">
        <v>175873846</v>
      </c>
      <c r="N44" s="8"/>
      <c r="O44" s="8">
        <v>0</v>
      </c>
      <c r="P44" s="8"/>
      <c r="Q44" s="8">
        <v>12261720290</v>
      </c>
      <c r="R44" s="8"/>
      <c r="S44" s="8">
        <v>12437594136</v>
      </c>
      <c r="U44" s="6">
        <v>2.1385302890331585E-3</v>
      </c>
    </row>
    <row r="45" spans="1:21" x14ac:dyDescent="0.25">
      <c r="A45" s="1" t="s">
        <v>213</v>
      </c>
      <c r="C45" s="3">
        <v>0</v>
      </c>
      <c r="E45" s="8">
        <v>0</v>
      </c>
      <c r="F45" s="8"/>
      <c r="G45" s="8">
        <v>0</v>
      </c>
      <c r="H45" s="8"/>
      <c r="I45" s="8">
        <v>0</v>
      </c>
      <c r="K45" s="6">
        <v>0</v>
      </c>
      <c r="M45" s="8">
        <v>0</v>
      </c>
      <c r="N45" s="8"/>
      <c r="O45" s="8">
        <v>0</v>
      </c>
      <c r="P45" s="8"/>
      <c r="Q45" s="8">
        <v>204035517</v>
      </c>
      <c r="R45" s="8"/>
      <c r="S45" s="8">
        <v>204035517</v>
      </c>
      <c r="U45" s="6">
        <v>3.5082036636015213E-5</v>
      </c>
    </row>
    <row r="46" spans="1:21" x14ac:dyDescent="0.25">
      <c r="A46" s="1" t="s">
        <v>214</v>
      </c>
      <c r="C46" s="3">
        <v>0</v>
      </c>
      <c r="E46" s="8">
        <v>0</v>
      </c>
      <c r="F46" s="8"/>
      <c r="G46" s="8">
        <v>0</v>
      </c>
      <c r="H46" s="8"/>
      <c r="I46" s="8">
        <v>0</v>
      </c>
      <c r="K46" s="6">
        <v>0</v>
      </c>
      <c r="M46" s="8">
        <v>0</v>
      </c>
      <c r="N46" s="8"/>
      <c r="O46" s="8">
        <v>0</v>
      </c>
      <c r="P46" s="8"/>
      <c r="Q46" s="8">
        <v>7308295532</v>
      </c>
      <c r="R46" s="8"/>
      <c r="S46" s="8">
        <v>7308295532</v>
      </c>
      <c r="U46" s="6">
        <v>1.2565944173359301E-3</v>
      </c>
    </row>
    <row r="47" spans="1:21" x14ac:dyDescent="0.25">
      <c r="A47" s="1" t="s">
        <v>215</v>
      </c>
      <c r="C47" s="3">
        <v>0</v>
      </c>
      <c r="E47" s="8">
        <v>0</v>
      </c>
      <c r="F47" s="8"/>
      <c r="G47" s="8">
        <v>0</v>
      </c>
      <c r="H47" s="8"/>
      <c r="I47" s="8">
        <v>0</v>
      </c>
      <c r="K47" s="6">
        <v>0</v>
      </c>
      <c r="M47" s="8">
        <v>0</v>
      </c>
      <c r="N47" s="8"/>
      <c r="O47" s="8">
        <v>0</v>
      </c>
      <c r="P47" s="8"/>
      <c r="Q47" s="8">
        <v>3533325393</v>
      </c>
      <c r="R47" s="8"/>
      <c r="S47" s="8">
        <v>3533325393</v>
      </c>
      <c r="U47" s="6">
        <v>6.0752290927950964E-4</v>
      </c>
    </row>
    <row r="48" spans="1:21" x14ac:dyDescent="0.25">
      <c r="A48" s="1" t="s">
        <v>216</v>
      </c>
      <c r="C48" s="3">
        <v>0</v>
      </c>
      <c r="E48" s="8">
        <v>0</v>
      </c>
      <c r="F48" s="8"/>
      <c r="G48" s="8">
        <v>0</v>
      </c>
      <c r="H48" s="8"/>
      <c r="I48" s="8">
        <v>0</v>
      </c>
      <c r="K48" s="6">
        <v>0</v>
      </c>
      <c r="M48" s="8">
        <v>0</v>
      </c>
      <c r="N48" s="8"/>
      <c r="O48" s="8">
        <v>0</v>
      </c>
      <c r="P48" s="8"/>
      <c r="Q48" s="8">
        <v>5184196135</v>
      </c>
      <c r="R48" s="8"/>
      <c r="S48" s="8">
        <v>5184196135</v>
      </c>
      <c r="U48" s="6">
        <v>8.9137499887511479E-4</v>
      </c>
    </row>
    <row r="49" spans="1:21" x14ac:dyDescent="0.25">
      <c r="A49" s="1" t="s">
        <v>217</v>
      </c>
      <c r="C49" s="3">
        <v>0</v>
      </c>
      <c r="E49" s="8">
        <v>0</v>
      </c>
      <c r="F49" s="8"/>
      <c r="G49" s="8">
        <v>0</v>
      </c>
      <c r="H49" s="8"/>
      <c r="I49" s="8">
        <v>0</v>
      </c>
      <c r="K49" s="6">
        <v>0</v>
      </c>
      <c r="M49" s="8">
        <v>0</v>
      </c>
      <c r="N49" s="8"/>
      <c r="O49" s="8">
        <v>0</v>
      </c>
      <c r="P49" s="8"/>
      <c r="Q49" s="8">
        <v>597364445</v>
      </c>
      <c r="R49" s="8"/>
      <c r="S49" s="8">
        <v>597364445</v>
      </c>
      <c r="U49" s="6">
        <v>1.0271133993079692E-4</v>
      </c>
    </row>
    <row r="50" spans="1:21" x14ac:dyDescent="0.25">
      <c r="A50" s="1" t="s">
        <v>55</v>
      </c>
      <c r="C50" s="3">
        <v>0</v>
      </c>
      <c r="E50" s="8">
        <v>9200565476</v>
      </c>
      <c r="F50" s="8"/>
      <c r="G50" s="8">
        <v>0</v>
      </c>
      <c r="H50" s="8"/>
      <c r="I50" s="8">
        <v>9200565476</v>
      </c>
      <c r="K50" s="6">
        <v>2.1285000138056655E-2</v>
      </c>
      <c r="M50" s="8">
        <v>0</v>
      </c>
      <c r="N50" s="8"/>
      <c r="O50" s="8">
        <v>9200565476</v>
      </c>
      <c r="P50" s="8"/>
      <c r="Q50" s="8">
        <v>9745885025</v>
      </c>
      <c r="R50" s="8"/>
      <c r="S50" s="8">
        <v>18946450501</v>
      </c>
      <c r="U50" s="6">
        <v>3.2576684705267799E-3</v>
      </c>
    </row>
    <row r="51" spans="1:21" x14ac:dyDescent="0.25">
      <c r="A51" s="1" t="s">
        <v>174</v>
      </c>
      <c r="C51" s="3">
        <v>0</v>
      </c>
      <c r="E51" s="8">
        <v>0</v>
      </c>
      <c r="F51" s="8"/>
      <c r="G51" s="8">
        <v>0</v>
      </c>
      <c r="H51" s="8"/>
      <c r="I51" s="8">
        <v>0</v>
      </c>
      <c r="K51" s="6">
        <v>0</v>
      </c>
      <c r="M51" s="8">
        <v>185889346</v>
      </c>
      <c r="N51" s="8"/>
      <c r="O51" s="8">
        <v>0</v>
      </c>
      <c r="P51" s="8"/>
      <c r="Q51" s="8">
        <v>199439806</v>
      </c>
      <c r="R51" s="8"/>
      <c r="S51" s="8">
        <v>385329152</v>
      </c>
      <c r="U51" s="6">
        <v>6.6253815150176394E-5</v>
      </c>
    </row>
    <row r="52" spans="1:21" x14ac:dyDescent="0.25">
      <c r="A52" s="1" t="s">
        <v>218</v>
      </c>
      <c r="C52" s="3">
        <v>0</v>
      </c>
      <c r="E52" s="8">
        <v>0</v>
      </c>
      <c r="F52" s="8"/>
      <c r="G52" s="8">
        <v>0</v>
      </c>
      <c r="H52" s="8"/>
      <c r="I52" s="8">
        <v>0</v>
      </c>
      <c r="K52" s="6">
        <v>0</v>
      </c>
      <c r="M52" s="8">
        <v>0</v>
      </c>
      <c r="N52" s="8"/>
      <c r="O52" s="8">
        <v>0</v>
      </c>
      <c r="P52" s="8"/>
      <c r="Q52" s="8">
        <v>15437574877</v>
      </c>
      <c r="R52" s="8"/>
      <c r="S52" s="8">
        <v>15437574877</v>
      </c>
      <c r="U52" s="6">
        <v>2.6543494748815818E-3</v>
      </c>
    </row>
    <row r="53" spans="1:21" x14ac:dyDescent="0.25">
      <c r="A53" s="1" t="s">
        <v>179</v>
      </c>
      <c r="C53" s="3">
        <v>0</v>
      </c>
      <c r="E53" s="8">
        <v>0</v>
      </c>
      <c r="F53" s="8"/>
      <c r="G53" s="8">
        <v>0</v>
      </c>
      <c r="H53" s="8"/>
      <c r="I53" s="8">
        <v>0</v>
      </c>
      <c r="K53" s="6">
        <v>0</v>
      </c>
      <c r="M53" s="8">
        <v>927131</v>
      </c>
      <c r="N53" s="8"/>
      <c r="O53" s="8">
        <v>0</v>
      </c>
      <c r="P53" s="8"/>
      <c r="Q53" s="8">
        <v>437878672</v>
      </c>
      <c r="R53" s="8"/>
      <c r="S53" s="8">
        <v>438805803</v>
      </c>
      <c r="U53" s="6">
        <v>7.5448635038095229E-5</v>
      </c>
    </row>
    <row r="54" spans="1:21" x14ac:dyDescent="0.25">
      <c r="A54" s="1" t="s">
        <v>43</v>
      </c>
      <c r="C54" s="3">
        <v>0</v>
      </c>
      <c r="E54" s="8">
        <v>12723840000</v>
      </c>
      <c r="F54" s="8"/>
      <c r="G54" s="8">
        <v>0</v>
      </c>
      <c r="H54" s="8"/>
      <c r="I54" s="8">
        <v>12723840000</v>
      </c>
      <c r="K54" s="6">
        <v>2.9435901180538571E-2</v>
      </c>
      <c r="M54" s="8">
        <v>1280641600</v>
      </c>
      <c r="N54" s="8"/>
      <c r="O54" s="8">
        <v>17265890521</v>
      </c>
      <c r="P54" s="8"/>
      <c r="Q54" s="8">
        <v>0</v>
      </c>
      <c r="R54" s="8"/>
      <c r="S54" s="8">
        <v>18546532121</v>
      </c>
      <c r="U54" s="6">
        <v>3.188906171369933E-3</v>
      </c>
    </row>
    <row r="55" spans="1:21" x14ac:dyDescent="0.25">
      <c r="A55" s="1" t="s">
        <v>23</v>
      </c>
      <c r="C55" s="3">
        <v>0</v>
      </c>
      <c r="E55" s="8">
        <v>15094541918</v>
      </c>
      <c r="F55" s="8"/>
      <c r="G55" s="8">
        <v>0</v>
      </c>
      <c r="H55" s="8"/>
      <c r="I55" s="8">
        <v>15094541918</v>
      </c>
      <c r="K55" s="6">
        <v>3.4920389148538893E-2</v>
      </c>
      <c r="M55" s="8">
        <v>1295714956</v>
      </c>
      <c r="N55" s="8"/>
      <c r="O55" s="8">
        <v>161646270602</v>
      </c>
      <c r="P55" s="8"/>
      <c r="Q55" s="8">
        <v>0</v>
      </c>
      <c r="R55" s="8"/>
      <c r="S55" s="8">
        <v>162941985558</v>
      </c>
      <c r="U55" s="6">
        <v>2.8016380632842553E-2</v>
      </c>
    </row>
    <row r="56" spans="1:21" x14ac:dyDescent="0.25">
      <c r="A56" s="1" t="s">
        <v>29</v>
      </c>
      <c r="C56" s="3">
        <v>0</v>
      </c>
      <c r="E56" s="8">
        <v>-4759511400</v>
      </c>
      <c r="F56" s="8"/>
      <c r="G56" s="8">
        <v>0</v>
      </c>
      <c r="H56" s="8"/>
      <c r="I56" s="8">
        <v>-4759511400</v>
      </c>
      <c r="K56" s="6">
        <v>-1.1010866785345208E-2</v>
      </c>
      <c r="M56" s="8">
        <v>4773076923</v>
      </c>
      <c r="N56" s="8"/>
      <c r="O56" s="8">
        <v>-18049700377</v>
      </c>
      <c r="P56" s="8"/>
      <c r="Q56" s="8">
        <v>0</v>
      </c>
      <c r="R56" s="8"/>
      <c r="S56" s="8">
        <v>-13276623454</v>
      </c>
      <c r="U56" s="6">
        <v>-2.2827936883940006E-3</v>
      </c>
    </row>
    <row r="57" spans="1:21" x14ac:dyDescent="0.25">
      <c r="A57" s="1" t="s">
        <v>21</v>
      </c>
      <c r="C57" s="3">
        <v>0</v>
      </c>
      <c r="E57" s="8">
        <v>6844954457</v>
      </c>
      <c r="F57" s="8"/>
      <c r="G57" s="8">
        <v>0</v>
      </c>
      <c r="H57" s="8"/>
      <c r="I57" s="8">
        <v>6844954457</v>
      </c>
      <c r="K57" s="6">
        <v>1.5835424131515254E-2</v>
      </c>
      <c r="M57" s="8">
        <v>8220000000</v>
      </c>
      <c r="N57" s="8"/>
      <c r="O57" s="8">
        <v>-27267787843</v>
      </c>
      <c r="P57" s="8"/>
      <c r="Q57" s="8">
        <v>0</v>
      </c>
      <c r="R57" s="8"/>
      <c r="S57" s="8">
        <v>-19047787843</v>
      </c>
      <c r="U57" s="6">
        <v>-3.2750924974653856E-3</v>
      </c>
    </row>
    <row r="58" spans="1:21" x14ac:dyDescent="0.25">
      <c r="A58" s="1" t="s">
        <v>31</v>
      </c>
      <c r="C58" s="3">
        <v>0</v>
      </c>
      <c r="E58" s="8">
        <v>35240066550</v>
      </c>
      <c r="F58" s="8"/>
      <c r="G58" s="8">
        <v>0</v>
      </c>
      <c r="H58" s="8"/>
      <c r="I58" s="8">
        <v>35240066550</v>
      </c>
      <c r="K58" s="6">
        <v>8.1525947871193188E-2</v>
      </c>
      <c r="M58" s="8">
        <v>35200129032</v>
      </c>
      <c r="N58" s="8"/>
      <c r="O58" s="8">
        <v>-24592655640</v>
      </c>
      <c r="P58" s="8"/>
      <c r="Q58" s="8">
        <v>0</v>
      </c>
      <c r="R58" s="8"/>
      <c r="S58" s="8">
        <v>10607473392</v>
      </c>
      <c r="U58" s="6">
        <v>1.8238578048825713E-3</v>
      </c>
    </row>
    <row r="59" spans="1:21" x14ac:dyDescent="0.25">
      <c r="A59" s="1" t="s">
        <v>37</v>
      </c>
      <c r="C59" s="3">
        <v>0</v>
      </c>
      <c r="E59" s="8">
        <v>1042106790</v>
      </c>
      <c r="F59" s="8"/>
      <c r="G59" s="8">
        <v>0</v>
      </c>
      <c r="H59" s="8"/>
      <c r="I59" s="8">
        <v>1042106790</v>
      </c>
      <c r="K59" s="6">
        <v>2.4108565095135007E-3</v>
      </c>
      <c r="M59" s="8">
        <v>4008659323</v>
      </c>
      <c r="N59" s="8"/>
      <c r="O59" s="8">
        <v>15042299980</v>
      </c>
      <c r="P59" s="8"/>
      <c r="Q59" s="8">
        <v>0</v>
      </c>
      <c r="R59" s="8"/>
      <c r="S59" s="8">
        <v>19050959303</v>
      </c>
      <c r="U59" s="6">
        <v>3.2756378009377693E-3</v>
      </c>
    </row>
    <row r="60" spans="1:21" x14ac:dyDescent="0.25">
      <c r="A60" s="1" t="s">
        <v>45</v>
      </c>
      <c r="C60" s="3">
        <v>0</v>
      </c>
      <c r="E60" s="8">
        <v>23894973900</v>
      </c>
      <c r="F60" s="8"/>
      <c r="G60" s="8">
        <v>0</v>
      </c>
      <c r="H60" s="8"/>
      <c r="I60" s="8">
        <v>23894973900</v>
      </c>
      <c r="K60" s="6">
        <v>5.5279702545139545E-2</v>
      </c>
      <c r="M60" s="8">
        <v>2260645161</v>
      </c>
      <c r="N60" s="8"/>
      <c r="O60" s="8">
        <v>66638996617</v>
      </c>
      <c r="P60" s="8"/>
      <c r="Q60" s="8">
        <v>0</v>
      </c>
      <c r="R60" s="8"/>
      <c r="S60" s="8">
        <v>68899641778</v>
      </c>
      <c r="U60" s="6">
        <v>1.1846661760678267E-2</v>
      </c>
    </row>
    <row r="61" spans="1:21" x14ac:dyDescent="0.25">
      <c r="A61" s="1" t="s">
        <v>49</v>
      </c>
      <c r="C61" s="3">
        <v>0</v>
      </c>
      <c r="E61" s="8">
        <v>-31285735650</v>
      </c>
      <c r="F61" s="8"/>
      <c r="G61" s="8">
        <v>0</v>
      </c>
      <c r="H61" s="8"/>
      <c r="I61" s="8">
        <v>-31285735650</v>
      </c>
      <c r="K61" s="6">
        <v>-7.2377821707428944E-2</v>
      </c>
      <c r="M61" s="8">
        <v>17945000000</v>
      </c>
      <c r="N61" s="8"/>
      <c r="O61" s="8">
        <v>-42339424047</v>
      </c>
      <c r="P61" s="8"/>
      <c r="Q61" s="8">
        <v>0</v>
      </c>
      <c r="R61" s="8"/>
      <c r="S61" s="8">
        <v>-24394424047</v>
      </c>
      <c r="U61" s="6">
        <v>-4.1943975770225555E-3</v>
      </c>
    </row>
    <row r="62" spans="1:21" x14ac:dyDescent="0.25">
      <c r="A62" s="1" t="s">
        <v>19</v>
      </c>
      <c r="C62" s="3">
        <v>0</v>
      </c>
      <c r="E62" s="8">
        <v>-37850795783</v>
      </c>
      <c r="F62" s="8"/>
      <c r="G62" s="8">
        <v>0</v>
      </c>
      <c r="H62" s="8"/>
      <c r="I62" s="8">
        <v>-37850795783</v>
      </c>
      <c r="K62" s="6">
        <v>-8.7565725777213013E-2</v>
      </c>
      <c r="M62" s="8">
        <v>24768045600</v>
      </c>
      <c r="N62" s="8"/>
      <c r="O62" s="8">
        <v>69551479746</v>
      </c>
      <c r="P62" s="8"/>
      <c r="Q62" s="8">
        <v>0</v>
      </c>
      <c r="R62" s="8"/>
      <c r="S62" s="8">
        <v>94319525346</v>
      </c>
      <c r="U62" s="6">
        <v>1.6217377701353522E-2</v>
      </c>
    </row>
    <row r="63" spans="1:21" x14ac:dyDescent="0.25">
      <c r="A63" s="1" t="s">
        <v>20</v>
      </c>
      <c r="C63" s="3">
        <v>0</v>
      </c>
      <c r="E63" s="8">
        <v>-33514222655</v>
      </c>
      <c r="F63" s="8"/>
      <c r="G63" s="8">
        <v>0</v>
      </c>
      <c r="H63" s="8"/>
      <c r="I63" s="8">
        <v>-33514222655</v>
      </c>
      <c r="K63" s="6">
        <v>-7.7533303327859113E-2</v>
      </c>
      <c r="M63" s="8">
        <v>8657237400</v>
      </c>
      <c r="N63" s="8"/>
      <c r="O63" s="8">
        <v>6028018560</v>
      </c>
      <c r="P63" s="8"/>
      <c r="Q63" s="8">
        <v>0</v>
      </c>
      <c r="R63" s="8"/>
      <c r="S63" s="8">
        <v>14685255960</v>
      </c>
      <c r="U63" s="6">
        <v>2.5249951340480625E-3</v>
      </c>
    </row>
    <row r="64" spans="1:21" x14ac:dyDescent="0.25">
      <c r="A64" s="1" t="s">
        <v>22</v>
      </c>
      <c r="C64" s="3">
        <v>0</v>
      </c>
      <c r="E64" s="8">
        <v>42257065500</v>
      </c>
      <c r="F64" s="8"/>
      <c r="G64" s="8">
        <v>0</v>
      </c>
      <c r="H64" s="8"/>
      <c r="I64" s="8">
        <v>42257065500</v>
      </c>
      <c r="K64" s="6">
        <v>9.775938743630426E-2</v>
      </c>
      <c r="M64" s="8">
        <v>15000000000</v>
      </c>
      <c r="N64" s="8"/>
      <c r="O64" s="8">
        <v>114676382775</v>
      </c>
      <c r="P64" s="8"/>
      <c r="Q64" s="8">
        <v>0</v>
      </c>
      <c r="R64" s="8"/>
      <c r="S64" s="8">
        <v>129676382775</v>
      </c>
      <c r="U64" s="6">
        <v>2.2296665199414679E-2</v>
      </c>
    </row>
    <row r="65" spans="1:21" x14ac:dyDescent="0.25">
      <c r="A65" s="1" t="s">
        <v>25</v>
      </c>
      <c r="C65" s="3">
        <v>0</v>
      </c>
      <c r="E65" s="8">
        <v>8867415699</v>
      </c>
      <c r="F65" s="8"/>
      <c r="G65" s="8">
        <v>0</v>
      </c>
      <c r="H65" s="8"/>
      <c r="I65" s="8">
        <v>8867415699</v>
      </c>
      <c r="K65" s="6">
        <v>2.0514276526781252E-2</v>
      </c>
      <c r="M65" s="8">
        <v>4382323400</v>
      </c>
      <c r="N65" s="8"/>
      <c r="O65" s="8">
        <v>83651466876</v>
      </c>
      <c r="P65" s="8"/>
      <c r="Q65" s="8">
        <v>0</v>
      </c>
      <c r="R65" s="8"/>
      <c r="S65" s="8">
        <v>88033790276</v>
      </c>
      <c r="U65" s="6">
        <v>1.5136603181052598E-2</v>
      </c>
    </row>
    <row r="66" spans="1:21" x14ac:dyDescent="0.25">
      <c r="A66" s="1" t="s">
        <v>48</v>
      </c>
      <c r="C66" s="3">
        <v>0</v>
      </c>
      <c r="E66" s="8">
        <v>380626361</v>
      </c>
      <c r="F66" s="8"/>
      <c r="G66" s="8">
        <v>0</v>
      </c>
      <c r="H66" s="8"/>
      <c r="I66" s="8">
        <v>380626361</v>
      </c>
      <c r="K66" s="6">
        <v>8.8055806651954121E-4</v>
      </c>
      <c r="M66" s="8">
        <v>0</v>
      </c>
      <c r="N66" s="8"/>
      <c r="O66" s="8">
        <v>1091899609</v>
      </c>
      <c r="P66" s="8"/>
      <c r="Q66" s="8">
        <v>0</v>
      </c>
      <c r="R66" s="8"/>
      <c r="S66" s="8">
        <v>1091899609</v>
      </c>
      <c r="U66" s="6">
        <v>1.8774212768940952E-4</v>
      </c>
    </row>
    <row r="67" spans="1:21" x14ac:dyDescent="0.25">
      <c r="A67" s="1" t="s">
        <v>50</v>
      </c>
      <c r="C67" s="3">
        <v>0</v>
      </c>
      <c r="E67" s="8">
        <v>-6805017787</v>
      </c>
      <c r="F67" s="8"/>
      <c r="G67" s="8">
        <v>0</v>
      </c>
      <c r="H67" s="8"/>
      <c r="I67" s="8">
        <v>-6805017787</v>
      </c>
      <c r="K67" s="6">
        <v>-1.574303285092702E-2</v>
      </c>
      <c r="M67" s="8">
        <v>0</v>
      </c>
      <c r="N67" s="8"/>
      <c r="O67" s="8">
        <v>-44814184897</v>
      </c>
      <c r="P67" s="8"/>
      <c r="Q67" s="8">
        <v>0</v>
      </c>
      <c r="R67" s="8"/>
      <c r="S67" s="8">
        <v>-44814184897</v>
      </c>
      <c r="U67" s="6">
        <v>-7.705388255367881E-3</v>
      </c>
    </row>
    <row r="68" spans="1:21" x14ac:dyDescent="0.25">
      <c r="A68" s="1" t="s">
        <v>24</v>
      </c>
      <c r="C68" s="3">
        <v>0</v>
      </c>
      <c r="E68" s="8">
        <v>8078899901</v>
      </c>
      <c r="F68" s="8"/>
      <c r="G68" s="8">
        <v>0</v>
      </c>
      <c r="H68" s="8"/>
      <c r="I68" s="8">
        <v>8078899901</v>
      </c>
      <c r="K68" s="6">
        <v>1.869008877298825E-2</v>
      </c>
      <c r="M68" s="8">
        <v>0</v>
      </c>
      <c r="N68" s="8"/>
      <c r="O68" s="8">
        <v>62669200059</v>
      </c>
      <c r="P68" s="8"/>
      <c r="Q68" s="8">
        <v>0</v>
      </c>
      <c r="R68" s="8"/>
      <c r="S68" s="8">
        <v>62669200059</v>
      </c>
      <c r="U68" s="6">
        <v>1.0775394425175519E-2</v>
      </c>
    </row>
    <row r="69" spans="1:21" x14ac:dyDescent="0.25">
      <c r="A69" s="1" t="s">
        <v>39</v>
      </c>
      <c r="C69" s="3">
        <v>0</v>
      </c>
      <c r="E69" s="8">
        <v>41408823</v>
      </c>
      <c r="F69" s="8"/>
      <c r="G69" s="8">
        <v>0</v>
      </c>
      <c r="H69" s="8"/>
      <c r="I69" s="8">
        <v>41408823</v>
      </c>
      <c r="K69" s="6">
        <v>9.5797025255772833E-5</v>
      </c>
      <c r="M69" s="8">
        <v>0</v>
      </c>
      <c r="N69" s="8"/>
      <c r="O69" s="8">
        <v>274852737</v>
      </c>
      <c r="P69" s="8"/>
      <c r="Q69" s="8">
        <v>0</v>
      </c>
      <c r="R69" s="8"/>
      <c r="S69" s="8">
        <v>274852737</v>
      </c>
      <c r="U69" s="6">
        <v>4.7258408392412648E-5</v>
      </c>
    </row>
    <row r="70" spans="1:21" x14ac:dyDescent="0.25">
      <c r="A70" s="1" t="s">
        <v>30</v>
      </c>
      <c r="C70" s="3">
        <v>0</v>
      </c>
      <c r="E70" s="8">
        <v>36609228</v>
      </c>
      <c r="F70" s="8"/>
      <c r="G70" s="8">
        <v>0</v>
      </c>
      <c r="H70" s="8"/>
      <c r="I70" s="8">
        <v>36609228</v>
      </c>
      <c r="K70" s="6">
        <v>8.4693427275398436E-5</v>
      </c>
      <c r="M70" s="8">
        <v>0</v>
      </c>
      <c r="N70" s="8"/>
      <c r="O70" s="8">
        <v>176762757</v>
      </c>
      <c r="P70" s="8"/>
      <c r="Q70" s="8">
        <v>0</v>
      </c>
      <c r="R70" s="8"/>
      <c r="S70" s="8">
        <v>176762757</v>
      </c>
      <c r="U70" s="6">
        <v>3.0392735579252382E-5</v>
      </c>
    </row>
    <row r="71" spans="1:21" x14ac:dyDescent="0.25">
      <c r="A71" s="1" t="s">
        <v>185</v>
      </c>
      <c r="C71" s="3">
        <v>0</v>
      </c>
      <c r="E71" s="8">
        <v>0</v>
      </c>
      <c r="F71" s="8"/>
      <c r="G71" s="8">
        <v>758668507</v>
      </c>
      <c r="H71" s="8"/>
      <c r="I71" s="8">
        <v>758668507</v>
      </c>
      <c r="K71" s="6">
        <v>1.75513769434689E-3</v>
      </c>
      <c r="M71" s="8">
        <v>0</v>
      </c>
      <c r="N71" s="8"/>
      <c r="O71" s="8">
        <v>0</v>
      </c>
      <c r="P71" s="8"/>
      <c r="Q71" s="8">
        <v>758668507</v>
      </c>
      <c r="R71" s="8"/>
      <c r="S71" s="8">
        <v>758668507</v>
      </c>
      <c r="U71" s="6">
        <v>1.3044609462363832E-4</v>
      </c>
    </row>
    <row r="72" spans="1:21" x14ac:dyDescent="0.25">
      <c r="A72" s="1" t="s">
        <v>186</v>
      </c>
      <c r="C72" s="3">
        <v>0</v>
      </c>
      <c r="E72" s="8">
        <v>0</v>
      </c>
      <c r="F72" s="8"/>
      <c r="G72" s="8">
        <v>2067088177</v>
      </c>
      <c r="H72" s="8"/>
      <c r="I72" s="8">
        <v>2067088177</v>
      </c>
      <c r="K72" s="6">
        <v>4.7820943449172273E-3</v>
      </c>
      <c r="M72" s="8">
        <v>0</v>
      </c>
      <c r="N72" s="8"/>
      <c r="O72" s="8">
        <v>0</v>
      </c>
      <c r="P72" s="8"/>
      <c r="Q72" s="8">
        <v>2067088177</v>
      </c>
      <c r="R72" s="8"/>
      <c r="S72" s="8">
        <v>2067088177</v>
      </c>
      <c r="U72" s="6">
        <v>3.5541686183679431E-4</v>
      </c>
    </row>
    <row r="73" spans="1:21" x14ac:dyDescent="0.25">
      <c r="A73" s="1" t="s">
        <v>187</v>
      </c>
      <c r="C73" s="3">
        <v>0</v>
      </c>
      <c r="E73" s="8">
        <v>0</v>
      </c>
      <c r="F73" s="8"/>
      <c r="G73" s="8">
        <v>5356784240</v>
      </c>
      <c r="H73" s="8"/>
      <c r="I73" s="8">
        <v>5356784240</v>
      </c>
      <c r="K73" s="6">
        <v>1.2392624516978082E-2</v>
      </c>
      <c r="M73" s="8">
        <v>0</v>
      </c>
      <c r="N73" s="8"/>
      <c r="O73" s="8">
        <v>0</v>
      </c>
      <c r="P73" s="8"/>
      <c r="Q73" s="8">
        <v>5356784240</v>
      </c>
      <c r="R73" s="8"/>
      <c r="S73" s="8">
        <v>5356784240</v>
      </c>
      <c r="U73" s="6">
        <v>9.2104994131442762E-4</v>
      </c>
    </row>
    <row r="74" spans="1:21" x14ac:dyDescent="0.25">
      <c r="A74" s="1" t="s">
        <v>188</v>
      </c>
      <c r="C74" s="3">
        <v>0</v>
      </c>
      <c r="E74" s="8">
        <v>0</v>
      </c>
      <c r="F74" s="8"/>
      <c r="G74" s="8">
        <v>1724807876</v>
      </c>
      <c r="H74" s="8"/>
      <c r="I74" s="8">
        <v>1724807876</v>
      </c>
      <c r="K74" s="6">
        <v>3.9902477705905312E-3</v>
      </c>
      <c r="M74" s="8">
        <v>0</v>
      </c>
      <c r="N74" s="8"/>
      <c r="O74" s="8">
        <v>0</v>
      </c>
      <c r="P74" s="8"/>
      <c r="Q74" s="8">
        <v>1724807876</v>
      </c>
      <c r="R74" s="8"/>
      <c r="S74" s="8">
        <v>1724807876</v>
      </c>
      <c r="U74" s="6">
        <v>2.9656490196223816E-4</v>
      </c>
    </row>
    <row r="75" spans="1:21" x14ac:dyDescent="0.25">
      <c r="A75" s="1" t="s">
        <v>33</v>
      </c>
      <c r="C75" s="3">
        <v>0</v>
      </c>
      <c r="E75" s="8">
        <v>149065392</v>
      </c>
      <c r="F75" s="8"/>
      <c r="G75" s="8">
        <v>0</v>
      </c>
      <c r="H75" s="8"/>
      <c r="I75" s="8">
        <v>149065392</v>
      </c>
      <c r="K75" s="6">
        <v>3.4485455242680234E-4</v>
      </c>
      <c r="M75" s="8">
        <v>0</v>
      </c>
      <c r="N75" s="8"/>
      <c r="O75" s="8">
        <v>6268032729</v>
      </c>
      <c r="P75" s="8"/>
      <c r="Q75" s="8">
        <v>0</v>
      </c>
      <c r="R75" s="8"/>
      <c r="S75" s="8">
        <v>6268032729</v>
      </c>
      <c r="U75" s="6">
        <v>1.0777307650536177E-3</v>
      </c>
    </row>
    <row r="76" spans="1:21" x14ac:dyDescent="0.25">
      <c r="A76" s="1" t="s">
        <v>38</v>
      </c>
      <c r="C76" s="3">
        <v>0</v>
      </c>
      <c r="E76" s="8">
        <v>2042096491</v>
      </c>
      <c r="F76" s="8"/>
      <c r="G76" s="8">
        <v>0</v>
      </c>
      <c r="H76" s="8"/>
      <c r="I76" s="8">
        <v>2042096491</v>
      </c>
      <c r="K76" s="6">
        <v>4.7242774594934049E-3</v>
      </c>
      <c r="M76" s="8">
        <v>0</v>
      </c>
      <c r="N76" s="8"/>
      <c r="O76" s="8">
        <v>2147877285</v>
      </c>
      <c r="P76" s="8"/>
      <c r="Q76" s="8">
        <v>0</v>
      </c>
      <c r="R76" s="8"/>
      <c r="S76" s="8">
        <v>2147877285</v>
      </c>
      <c r="U76" s="6">
        <v>3.693078083167005E-4</v>
      </c>
    </row>
    <row r="77" spans="1:21" x14ac:dyDescent="0.25">
      <c r="A77" s="1" t="s">
        <v>56</v>
      </c>
      <c r="C77" s="3">
        <v>0</v>
      </c>
      <c r="E77" s="8">
        <v>11809346572</v>
      </c>
      <c r="F77" s="8"/>
      <c r="G77" s="8">
        <v>0</v>
      </c>
      <c r="H77" s="8"/>
      <c r="I77" s="8">
        <v>11809346572</v>
      </c>
      <c r="K77" s="6">
        <v>2.7320271136710608E-2</v>
      </c>
      <c r="M77" s="8">
        <v>0</v>
      </c>
      <c r="N77" s="8"/>
      <c r="O77" s="8">
        <v>11809346561</v>
      </c>
      <c r="P77" s="8"/>
      <c r="Q77" s="8">
        <v>0</v>
      </c>
      <c r="R77" s="8"/>
      <c r="S77" s="8">
        <v>11809346561</v>
      </c>
      <c r="U77" s="6">
        <v>2.0305088780224584E-3</v>
      </c>
    </row>
    <row r="78" spans="1:21" x14ac:dyDescent="0.25">
      <c r="A78" s="1" t="s">
        <v>41</v>
      </c>
      <c r="C78" s="3">
        <v>0</v>
      </c>
      <c r="E78" s="8">
        <v>8470863360</v>
      </c>
      <c r="F78" s="8"/>
      <c r="G78" s="8">
        <v>0</v>
      </c>
      <c r="H78" s="8"/>
      <c r="I78" s="8">
        <v>8470863360</v>
      </c>
      <c r="K78" s="6">
        <v>1.9596874589652567E-2</v>
      </c>
      <c r="M78" s="8">
        <v>0</v>
      </c>
      <c r="N78" s="8"/>
      <c r="O78" s="8">
        <v>13089359392</v>
      </c>
      <c r="P78" s="8"/>
      <c r="Q78" s="8">
        <v>0</v>
      </c>
      <c r="R78" s="8"/>
      <c r="S78" s="8">
        <v>13089359392</v>
      </c>
      <c r="U78" s="6">
        <v>2.2505953496915628E-3</v>
      </c>
    </row>
    <row r="79" spans="1:21" x14ac:dyDescent="0.25">
      <c r="A79" s="1" t="s">
        <v>18</v>
      </c>
      <c r="C79" s="3">
        <v>0</v>
      </c>
      <c r="E79" s="8">
        <v>208066593600</v>
      </c>
      <c r="F79" s="8"/>
      <c r="G79" s="8">
        <v>0</v>
      </c>
      <c r="H79" s="8"/>
      <c r="I79" s="8">
        <v>208066593600</v>
      </c>
      <c r="K79" s="6">
        <v>0.48135057405475695</v>
      </c>
      <c r="M79" s="8">
        <v>0</v>
      </c>
      <c r="N79" s="8"/>
      <c r="O79" s="8">
        <v>978235588102</v>
      </c>
      <c r="P79" s="8"/>
      <c r="Q79" s="8">
        <v>0</v>
      </c>
      <c r="R79" s="8"/>
      <c r="S79" s="8">
        <v>978235588102</v>
      </c>
      <c r="U79" s="6">
        <v>0.16819864132012002</v>
      </c>
    </row>
    <row r="80" spans="1:21" x14ac:dyDescent="0.25">
      <c r="A80" s="1" t="s">
        <v>53</v>
      </c>
      <c r="C80" s="3">
        <v>0</v>
      </c>
      <c r="E80" s="8">
        <v>0</v>
      </c>
      <c r="F80" s="8"/>
      <c r="G80" s="8">
        <v>324931572</v>
      </c>
      <c r="H80" s="8"/>
      <c r="I80" s="8">
        <v>324931572</v>
      </c>
      <c r="K80" s="6">
        <v>7.5171124784884536E-4</v>
      </c>
      <c r="M80" s="8">
        <v>0</v>
      </c>
      <c r="N80" s="8"/>
      <c r="O80" s="8">
        <v>0</v>
      </c>
      <c r="P80" s="8"/>
      <c r="Q80" s="8">
        <v>324931572</v>
      </c>
      <c r="R80" s="8"/>
      <c r="S80" s="8">
        <v>324931572</v>
      </c>
      <c r="U80" s="6">
        <v>5.5869004968884973E-5</v>
      </c>
    </row>
    <row r="81" spans="1:21" x14ac:dyDescent="0.25">
      <c r="A81" s="1" t="s">
        <v>189</v>
      </c>
      <c r="C81" s="3">
        <v>0</v>
      </c>
      <c r="E81" s="8">
        <v>0</v>
      </c>
      <c r="F81" s="8"/>
      <c r="G81" s="8">
        <v>310386182</v>
      </c>
      <c r="H81" s="8"/>
      <c r="I81" s="8">
        <v>310386182</v>
      </c>
      <c r="K81" s="6">
        <v>7.1806129133631508E-4</v>
      </c>
      <c r="M81" s="8">
        <v>0</v>
      </c>
      <c r="N81" s="8"/>
      <c r="O81" s="8">
        <v>0</v>
      </c>
      <c r="P81" s="8"/>
      <c r="Q81" s="8">
        <v>310386182</v>
      </c>
      <c r="R81" s="8"/>
      <c r="S81" s="8">
        <v>310386182</v>
      </c>
      <c r="U81" s="6">
        <v>5.3368058504426389E-5</v>
      </c>
    </row>
    <row r="82" spans="1:21" x14ac:dyDescent="0.25">
      <c r="A82" s="1" t="s">
        <v>52</v>
      </c>
      <c r="C82" s="3">
        <v>0</v>
      </c>
      <c r="E82" s="8">
        <v>0</v>
      </c>
      <c r="F82" s="8"/>
      <c r="G82" s="8">
        <v>949574449</v>
      </c>
      <c r="H82" s="8"/>
      <c r="I82" s="8">
        <v>949574449</v>
      </c>
      <c r="K82" s="6">
        <v>2.1967880486023373E-3</v>
      </c>
      <c r="M82" s="8">
        <v>0</v>
      </c>
      <c r="N82" s="8"/>
      <c r="O82" s="8">
        <v>0</v>
      </c>
      <c r="P82" s="8"/>
      <c r="Q82" s="8">
        <v>949574449</v>
      </c>
      <c r="R82" s="8"/>
      <c r="S82" s="8">
        <v>949574449</v>
      </c>
      <c r="U82" s="6">
        <v>1.6327062120484622E-4</v>
      </c>
    </row>
    <row r="83" spans="1:21" x14ac:dyDescent="0.25">
      <c r="A83" s="1" t="s">
        <v>54</v>
      </c>
      <c r="C83" s="3">
        <v>0</v>
      </c>
      <c r="E83" s="8">
        <v>0</v>
      </c>
      <c r="F83" s="8"/>
      <c r="G83" s="8">
        <v>440095692</v>
      </c>
      <c r="H83" s="8"/>
      <c r="I83" s="8">
        <v>440095692</v>
      </c>
      <c r="K83" s="6">
        <v>1.018137079662487E-3</v>
      </c>
      <c r="M83" s="8">
        <v>0</v>
      </c>
      <c r="N83" s="8"/>
      <c r="O83" s="8">
        <v>0</v>
      </c>
      <c r="P83" s="8"/>
      <c r="Q83" s="8">
        <v>440095692</v>
      </c>
      <c r="R83" s="8"/>
      <c r="S83" s="8">
        <v>440095692</v>
      </c>
      <c r="U83" s="6">
        <v>7.56704196264833E-5</v>
      </c>
    </row>
    <row r="84" spans="1:21" x14ac:dyDescent="0.25">
      <c r="A84" s="1" t="s">
        <v>57</v>
      </c>
      <c r="C84" s="3">
        <v>0</v>
      </c>
      <c r="E84" s="8">
        <v>0</v>
      </c>
      <c r="F84" s="8"/>
      <c r="G84" s="8">
        <v>3054769</v>
      </c>
      <c r="H84" s="8"/>
      <c r="I84" s="8">
        <v>3054769</v>
      </c>
      <c r="K84" s="6">
        <v>7.067039385387794E-6</v>
      </c>
      <c r="M84" s="8">
        <v>0</v>
      </c>
      <c r="N84" s="8"/>
      <c r="O84" s="8">
        <v>0</v>
      </c>
      <c r="P84" s="8"/>
      <c r="Q84" s="8">
        <v>3054769</v>
      </c>
      <c r="R84" s="8"/>
      <c r="S84" s="8">
        <v>3054769</v>
      </c>
      <c r="U84" s="6">
        <v>5.2523952470766922E-7</v>
      </c>
    </row>
    <row r="85" spans="1:21" ht="23.25" thickBot="1" x14ac:dyDescent="0.3">
      <c r="C85" s="4">
        <f>SUM(C8:C84)</f>
        <v>0</v>
      </c>
      <c r="E85" s="4">
        <f>SUM(E8:E84)</f>
        <v>406531140613</v>
      </c>
      <c r="G85" s="4">
        <f>SUM(G8:G84)</f>
        <v>25724692900</v>
      </c>
      <c r="I85" s="4">
        <f>SUM(I8:I84)</f>
        <v>432255833513</v>
      </c>
      <c r="K85" s="7">
        <f>SUM(K8:K84)</f>
        <v>0.99999999999999978</v>
      </c>
      <c r="M85" s="4">
        <f>SUM(M8:M84)</f>
        <v>214239905375</v>
      </c>
      <c r="O85" s="4">
        <f>SUM(O8:O84)</f>
        <v>2987746413889</v>
      </c>
      <c r="Q85" s="4">
        <f>SUM(Q8:Q84)</f>
        <v>2613967843173</v>
      </c>
      <c r="S85" s="4">
        <f>SUM(S8:S84)</f>
        <v>5815954162437</v>
      </c>
      <c r="U85" s="7">
        <f>SUM(U8:U84)</f>
        <v>0.99999999999999978</v>
      </c>
    </row>
    <row r="86" spans="1:21" ht="23.25" thickTop="1" x14ac:dyDescent="0.25"/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4"/>
  <sheetViews>
    <sheetView rightToLeft="1" workbookViewId="0">
      <selection activeCell="T26" sqref="T26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3" t="s">
        <v>141</v>
      </c>
      <c r="C6" s="14" t="s">
        <v>139</v>
      </c>
      <c r="D6" s="14" t="s">
        <v>139</v>
      </c>
      <c r="E6" s="14" t="s">
        <v>139</v>
      </c>
      <c r="F6" s="14" t="s">
        <v>139</v>
      </c>
      <c r="G6" s="14" t="s">
        <v>139</v>
      </c>
      <c r="H6" s="14" t="s">
        <v>139</v>
      </c>
      <c r="I6" s="14" t="s">
        <v>139</v>
      </c>
      <c r="K6" s="14" t="s">
        <v>140</v>
      </c>
      <c r="L6" s="14" t="s">
        <v>140</v>
      </c>
      <c r="M6" s="14" t="s">
        <v>140</v>
      </c>
      <c r="N6" s="14" t="s">
        <v>140</v>
      </c>
      <c r="O6" s="14" t="s">
        <v>140</v>
      </c>
      <c r="P6" s="14" t="s">
        <v>140</v>
      </c>
      <c r="Q6" s="14" t="s">
        <v>140</v>
      </c>
    </row>
    <row r="7" spans="1:17" ht="24" x14ac:dyDescent="0.25">
      <c r="A7" s="14" t="s">
        <v>141</v>
      </c>
      <c r="C7" s="14" t="s">
        <v>232</v>
      </c>
      <c r="E7" s="14" t="s">
        <v>229</v>
      </c>
      <c r="G7" s="14" t="s">
        <v>230</v>
      </c>
      <c r="I7" s="14" t="s">
        <v>233</v>
      </c>
      <c r="K7" s="14" t="s">
        <v>232</v>
      </c>
      <c r="M7" s="14" t="s">
        <v>229</v>
      </c>
      <c r="O7" s="14" t="s">
        <v>230</v>
      </c>
      <c r="Q7" s="14" t="s">
        <v>233</v>
      </c>
    </row>
    <row r="8" spans="1:17" x14ac:dyDescent="0.25">
      <c r="A8" s="1" t="s">
        <v>219</v>
      </c>
      <c r="C8" s="3">
        <v>0</v>
      </c>
      <c r="E8" s="3">
        <v>0</v>
      </c>
      <c r="G8" s="3">
        <v>0</v>
      </c>
      <c r="I8" s="3">
        <v>0</v>
      </c>
      <c r="K8" s="8">
        <v>651062030</v>
      </c>
      <c r="L8" s="8"/>
      <c r="M8" s="8">
        <v>0</v>
      </c>
      <c r="N8" s="8"/>
      <c r="O8" s="8">
        <v>338114100</v>
      </c>
      <c r="P8" s="8"/>
      <c r="Q8" s="8">
        <v>989176130</v>
      </c>
    </row>
    <row r="9" spans="1:17" x14ac:dyDescent="0.25">
      <c r="A9" s="1" t="s">
        <v>220</v>
      </c>
      <c r="C9" s="3">
        <v>0</v>
      </c>
      <c r="E9" s="3">
        <v>0</v>
      </c>
      <c r="G9" s="3">
        <v>0</v>
      </c>
      <c r="I9" s="3">
        <v>0</v>
      </c>
      <c r="K9" s="8">
        <v>0</v>
      </c>
      <c r="L9" s="8"/>
      <c r="M9" s="8">
        <v>0</v>
      </c>
      <c r="N9" s="8"/>
      <c r="O9" s="8">
        <v>1652096812</v>
      </c>
      <c r="P9" s="8"/>
      <c r="Q9" s="8">
        <v>1652096812</v>
      </c>
    </row>
    <row r="10" spans="1:17" x14ac:dyDescent="0.25">
      <c r="A10" s="1" t="s">
        <v>221</v>
      </c>
      <c r="C10" s="3">
        <v>0</v>
      </c>
      <c r="E10" s="3">
        <v>0</v>
      </c>
      <c r="G10" s="3">
        <v>0</v>
      </c>
      <c r="I10" s="3">
        <v>0</v>
      </c>
      <c r="K10" s="8">
        <v>0</v>
      </c>
      <c r="L10" s="8"/>
      <c r="M10" s="8">
        <v>0</v>
      </c>
      <c r="N10" s="8"/>
      <c r="O10" s="8">
        <v>23174533193</v>
      </c>
      <c r="P10" s="8"/>
      <c r="Q10" s="8">
        <v>23174533193</v>
      </c>
    </row>
    <row r="11" spans="1:17" x14ac:dyDescent="0.25">
      <c r="A11" s="1" t="s">
        <v>222</v>
      </c>
      <c r="C11" s="3">
        <v>0</v>
      </c>
      <c r="E11" s="3">
        <v>0</v>
      </c>
      <c r="G11" s="3">
        <v>0</v>
      </c>
      <c r="I11" s="3">
        <v>0</v>
      </c>
      <c r="K11" s="8">
        <v>0</v>
      </c>
      <c r="L11" s="8"/>
      <c r="M11" s="8">
        <v>0</v>
      </c>
      <c r="N11" s="8"/>
      <c r="O11" s="8">
        <v>68093</v>
      </c>
      <c r="P11" s="8"/>
      <c r="Q11" s="8">
        <v>68093</v>
      </c>
    </row>
    <row r="12" spans="1:17" x14ac:dyDescent="0.25">
      <c r="A12" s="1" t="s">
        <v>223</v>
      </c>
      <c r="C12" s="3">
        <v>0</v>
      </c>
      <c r="E12" s="3">
        <v>0</v>
      </c>
      <c r="G12" s="3">
        <v>0</v>
      </c>
      <c r="I12" s="3">
        <v>0</v>
      </c>
      <c r="K12" s="8">
        <v>0</v>
      </c>
      <c r="L12" s="8"/>
      <c r="M12" s="8">
        <v>0</v>
      </c>
      <c r="N12" s="8"/>
      <c r="O12" s="8">
        <v>243394987</v>
      </c>
      <c r="P12" s="8"/>
      <c r="Q12" s="8">
        <v>243394987</v>
      </c>
    </row>
    <row r="13" spans="1:17" x14ac:dyDescent="0.25">
      <c r="A13" s="1" t="s">
        <v>224</v>
      </c>
      <c r="C13" s="3">
        <v>0</v>
      </c>
      <c r="E13" s="3">
        <v>0</v>
      </c>
      <c r="G13" s="3">
        <v>0</v>
      </c>
      <c r="I13" s="3">
        <v>0</v>
      </c>
      <c r="K13" s="8">
        <v>0</v>
      </c>
      <c r="L13" s="8"/>
      <c r="M13" s="8">
        <v>0</v>
      </c>
      <c r="N13" s="8"/>
      <c r="O13" s="8">
        <v>216578291</v>
      </c>
      <c r="P13" s="8"/>
      <c r="Q13" s="8">
        <v>216578291</v>
      </c>
    </row>
    <row r="14" spans="1:17" x14ac:dyDescent="0.25">
      <c r="A14" s="1" t="s">
        <v>225</v>
      </c>
      <c r="C14" s="3">
        <v>0</v>
      </c>
      <c r="E14" s="3">
        <v>0</v>
      </c>
      <c r="G14" s="3">
        <v>0</v>
      </c>
      <c r="I14" s="3">
        <v>0</v>
      </c>
      <c r="K14" s="8">
        <v>0</v>
      </c>
      <c r="L14" s="8"/>
      <c r="M14" s="8">
        <v>0</v>
      </c>
      <c r="N14" s="8"/>
      <c r="O14" s="8">
        <v>1276809425</v>
      </c>
      <c r="P14" s="8"/>
      <c r="Q14" s="8">
        <v>1276809425</v>
      </c>
    </row>
    <row r="15" spans="1:17" x14ac:dyDescent="0.25">
      <c r="A15" s="1" t="s">
        <v>226</v>
      </c>
      <c r="C15" s="3">
        <v>0</v>
      </c>
      <c r="E15" s="3">
        <v>0</v>
      </c>
      <c r="G15" s="3">
        <v>0</v>
      </c>
      <c r="I15" s="3">
        <v>0</v>
      </c>
      <c r="K15" s="8">
        <v>0</v>
      </c>
      <c r="L15" s="8"/>
      <c r="M15" s="8">
        <v>0</v>
      </c>
      <c r="N15" s="8"/>
      <c r="O15" s="8">
        <v>1378591442</v>
      </c>
      <c r="P15" s="8"/>
      <c r="Q15" s="8">
        <v>1378591442</v>
      </c>
    </row>
    <row r="16" spans="1:17" x14ac:dyDescent="0.25">
      <c r="A16" s="1" t="s">
        <v>227</v>
      </c>
      <c r="C16" s="3">
        <v>0</v>
      </c>
      <c r="E16" s="3">
        <v>0</v>
      </c>
      <c r="G16" s="3">
        <v>0</v>
      </c>
      <c r="I16" s="3">
        <v>0</v>
      </c>
      <c r="K16" s="8">
        <v>0</v>
      </c>
      <c r="L16" s="8"/>
      <c r="M16" s="8">
        <v>0</v>
      </c>
      <c r="N16" s="8"/>
      <c r="O16" s="8">
        <v>234258873</v>
      </c>
      <c r="P16" s="8"/>
      <c r="Q16" s="8">
        <v>234258873</v>
      </c>
    </row>
    <row r="17" spans="1:17" x14ac:dyDescent="0.25">
      <c r="A17" s="1" t="s">
        <v>107</v>
      </c>
      <c r="C17" s="3">
        <v>7432071372</v>
      </c>
      <c r="E17" s="3">
        <v>2830286917</v>
      </c>
      <c r="G17" s="3">
        <v>0</v>
      </c>
      <c r="I17" s="3">
        <v>10262358289</v>
      </c>
      <c r="K17" s="8">
        <v>27493603392</v>
      </c>
      <c r="L17" s="8"/>
      <c r="M17" s="8">
        <v>48405831213</v>
      </c>
      <c r="N17" s="8"/>
      <c r="O17" s="8">
        <v>0</v>
      </c>
      <c r="P17" s="8"/>
      <c r="Q17" s="8">
        <v>75899434605</v>
      </c>
    </row>
    <row r="18" spans="1:17" x14ac:dyDescent="0.25">
      <c r="A18" s="1" t="s">
        <v>104</v>
      </c>
      <c r="C18" s="3">
        <v>5009232571</v>
      </c>
      <c r="E18" s="3">
        <v>12797680000</v>
      </c>
      <c r="G18" s="3">
        <v>0</v>
      </c>
      <c r="I18" s="3">
        <v>17806912571</v>
      </c>
      <c r="K18" s="8">
        <v>19612637363</v>
      </c>
      <c r="L18" s="8"/>
      <c r="M18" s="8">
        <v>12760252167</v>
      </c>
      <c r="N18" s="8"/>
      <c r="O18" s="8">
        <v>0</v>
      </c>
      <c r="P18" s="8"/>
      <c r="Q18" s="8">
        <v>32372889530</v>
      </c>
    </row>
    <row r="19" spans="1:17" x14ac:dyDescent="0.25">
      <c r="A19" s="1" t="s">
        <v>101</v>
      </c>
      <c r="C19" s="3">
        <v>28420275</v>
      </c>
      <c r="E19" s="3">
        <v>0</v>
      </c>
      <c r="G19" s="3">
        <v>0</v>
      </c>
      <c r="I19" s="3">
        <v>28420275</v>
      </c>
      <c r="K19" s="8">
        <v>181514134</v>
      </c>
      <c r="L19" s="8"/>
      <c r="M19" s="8">
        <v>-89983687</v>
      </c>
      <c r="N19" s="8"/>
      <c r="O19" s="8">
        <v>0</v>
      </c>
      <c r="P19" s="8"/>
      <c r="Q19" s="8">
        <v>91530447</v>
      </c>
    </row>
    <row r="20" spans="1:17" x14ac:dyDescent="0.25">
      <c r="A20" s="1" t="s">
        <v>67</v>
      </c>
      <c r="C20" s="3">
        <v>772966669</v>
      </c>
      <c r="E20" s="3">
        <v>10398115</v>
      </c>
      <c r="G20" s="3">
        <v>0</v>
      </c>
      <c r="I20" s="3">
        <v>783364784</v>
      </c>
      <c r="K20" s="8">
        <v>4783226019</v>
      </c>
      <c r="L20" s="8"/>
      <c r="M20" s="8">
        <v>-1383549185</v>
      </c>
      <c r="N20" s="8"/>
      <c r="O20" s="8">
        <v>0</v>
      </c>
      <c r="P20" s="8"/>
      <c r="Q20" s="8">
        <v>3399676834</v>
      </c>
    </row>
    <row r="21" spans="1:17" x14ac:dyDescent="0.25">
      <c r="A21" s="1" t="s">
        <v>71</v>
      </c>
      <c r="C21" s="3">
        <v>2354794521</v>
      </c>
      <c r="E21" s="8">
        <v>-1497028614</v>
      </c>
      <c r="G21" s="3">
        <v>0</v>
      </c>
      <c r="I21" s="3">
        <v>857765907</v>
      </c>
      <c r="K21" s="8">
        <v>15126401679</v>
      </c>
      <c r="L21" s="8"/>
      <c r="M21" s="8">
        <v>-2180454720</v>
      </c>
      <c r="N21" s="8"/>
      <c r="O21" s="8">
        <v>0</v>
      </c>
      <c r="P21" s="8"/>
      <c r="Q21" s="8">
        <v>12945946959</v>
      </c>
    </row>
    <row r="22" spans="1:17" x14ac:dyDescent="0.25">
      <c r="A22" s="1" t="s">
        <v>74</v>
      </c>
      <c r="C22" s="3">
        <v>2460304246</v>
      </c>
      <c r="E22" s="3">
        <v>0</v>
      </c>
      <c r="G22" s="3">
        <v>0</v>
      </c>
      <c r="I22" s="3">
        <v>2460304246</v>
      </c>
      <c r="K22" s="8">
        <v>15127044211</v>
      </c>
      <c r="L22" s="8"/>
      <c r="M22" s="8">
        <v>1649700938</v>
      </c>
      <c r="N22" s="8"/>
      <c r="O22" s="8">
        <v>0</v>
      </c>
      <c r="P22" s="8"/>
      <c r="Q22" s="8">
        <v>16776745149</v>
      </c>
    </row>
    <row r="23" spans="1:17" x14ac:dyDescent="0.25">
      <c r="A23" s="1" t="s">
        <v>92</v>
      </c>
      <c r="C23" s="3">
        <v>0</v>
      </c>
      <c r="E23" s="8">
        <v>3401276407</v>
      </c>
      <c r="F23" s="8"/>
      <c r="G23" s="8">
        <v>0</v>
      </c>
      <c r="H23" s="8"/>
      <c r="I23" s="8">
        <v>3401276407</v>
      </c>
      <c r="K23" s="8">
        <v>0</v>
      </c>
      <c r="L23" s="8"/>
      <c r="M23" s="8">
        <v>20494361004</v>
      </c>
      <c r="N23" s="8"/>
      <c r="O23" s="8">
        <v>0</v>
      </c>
      <c r="P23" s="8"/>
      <c r="Q23" s="8">
        <v>20494361004</v>
      </c>
    </row>
    <row r="24" spans="1:17" x14ac:dyDescent="0.25">
      <c r="A24" s="1" t="s">
        <v>80</v>
      </c>
      <c r="C24" s="3">
        <v>0</v>
      </c>
      <c r="E24" s="8">
        <v>43755760</v>
      </c>
      <c r="F24" s="8"/>
      <c r="G24" s="8">
        <v>0</v>
      </c>
      <c r="H24" s="8"/>
      <c r="I24" s="8">
        <v>43755760</v>
      </c>
      <c r="K24" s="8">
        <v>0</v>
      </c>
      <c r="L24" s="8"/>
      <c r="M24" s="8">
        <v>389849807</v>
      </c>
      <c r="N24" s="8"/>
      <c r="O24" s="8">
        <v>0</v>
      </c>
      <c r="P24" s="8"/>
      <c r="Q24" s="8">
        <v>389849807</v>
      </c>
    </row>
    <row r="25" spans="1:17" x14ac:dyDescent="0.25">
      <c r="A25" s="1" t="s">
        <v>86</v>
      </c>
      <c r="C25" s="3">
        <v>0</v>
      </c>
      <c r="E25" s="8">
        <v>208057885</v>
      </c>
      <c r="F25" s="8"/>
      <c r="G25" s="8">
        <v>0</v>
      </c>
      <c r="H25" s="8"/>
      <c r="I25" s="8">
        <v>208057885</v>
      </c>
      <c r="K25" s="8">
        <v>0</v>
      </c>
      <c r="L25" s="8"/>
      <c r="M25" s="8">
        <v>1376114844</v>
      </c>
      <c r="N25" s="8"/>
      <c r="O25" s="8">
        <v>0</v>
      </c>
      <c r="P25" s="8"/>
      <c r="Q25" s="8">
        <v>1376114844</v>
      </c>
    </row>
    <row r="26" spans="1:17" x14ac:dyDescent="0.25">
      <c r="A26" s="1" t="s">
        <v>83</v>
      </c>
      <c r="C26" s="3">
        <v>0</v>
      </c>
      <c r="E26" s="8">
        <v>92651185</v>
      </c>
      <c r="F26" s="8"/>
      <c r="G26" s="8">
        <v>0</v>
      </c>
      <c r="H26" s="8"/>
      <c r="I26" s="8">
        <v>92651185</v>
      </c>
      <c r="K26" s="8">
        <v>0</v>
      </c>
      <c r="L26" s="8"/>
      <c r="M26" s="8">
        <v>412334666</v>
      </c>
      <c r="N26" s="8"/>
      <c r="O26" s="8">
        <v>0</v>
      </c>
      <c r="P26" s="8"/>
      <c r="Q26" s="8">
        <v>412334666</v>
      </c>
    </row>
    <row r="27" spans="1:17" x14ac:dyDescent="0.25">
      <c r="A27" s="1" t="s">
        <v>89</v>
      </c>
      <c r="C27" s="3">
        <v>0</v>
      </c>
      <c r="E27" s="8">
        <v>-11687350</v>
      </c>
      <c r="F27" s="8"/>
      <c r="G27" s="8">
        <v>0</v>
      </c>
      <c r="H27" s="8"/>
      <c r="I27" s="8">
        <v>-11687350</v>
      </c>
      <c r="K27" s="8">
        <v>0</v>
      </c>
      <c r="L27" s="8"/>
      <c r="M27" s="8">
        <v>706029487</v>
      </c>
      <c r="N27" s="8"/>
      <c r="O27" s="8">
        <v>0</v>
      </c>
      <c r="P27" s="8"/>
      <c r="Q27" s="8">
        <v>706029487</v>
      </c>
    </row>
    <row r="28" spans="1:17" x14ac:dyDescent="0.25">
      <c r="A28" s="1" t="s">
        <v>77</v>
      </c>
      <c r="C28" s="3">
        <v>0</v>
      </c>
      <c r="E28" s="8">
        <v>195150179</v>
      </c>
      <c r="F28" s="8"/>
      <c r="G28" s="8">
        <v>0</v>
      </c>
      <c r="H28" s="8"/>
      <c r="I28" s="8">
        <v>195150179</v>
      </c>
      <c r="K28" s="8">
        <v>0</v>
      </c>
      <c r="L28" s="8"/>
      <c r="M28" s="8">
        <v>476823593</v>
      </c>
      <c r="N28" s="8"/>
      <c r="O28" s="8">
        <v>0</v>
      </c>
      <c r="P28" s="8"/>
      <c r="Q28" s="8">
        <v>476823593</v>
      </c>
    </row>
    <row r="29" spans="1:17" x14ac:dyDescent="0.25">
      <c r="A29" s="1" t="s">
        <v>98</v>
      </c>
      <c r="C29" s="3">
        <v>0</v>
      </c>
      <c r="E29" s="8">
        <v>640844506</v>
      </c>
      <c r="F29" s="8"/>
      <c r="G29" s="8">
        <v>0</v>
      </c>
      <c r="H29" s="8"/>
      <c r="I29" s="8">
        <v>640844506</v>
      </c>
      <c r="K29" s="8">
        <v>0</v>
      </c>
      <c r="L29" s="8"/>
      <c r="M29" s="8">
        <v>3123175233</v>
      </c>
      <c r="N29" s="8"/>
      <c r="O29" s="8">
        <v>0</v>
      </c>
      <c r="P29" s="8"/>
      <c r="Q29" s="8">
        <v>3123175233</v>
      </c>
    </row>
    <row r="30" spans="1:17" x14ac:dyDescent="0.25">
      <c r="A30" s="1" t="s">
        <v>95</v>
      </c>
      <c r="C30" s="3">
        <v>0</v>
      </c>
      <c r="E30" s="8">
        <v>94531045</v>
      </c>
      <c r="F30" s="8"/>
      <c r="G30" s="8">
        <v>0</v>
      </c>
      <c r="H30" s="8"/>
      <c r="I30" s="8">
        <v>94531045</v>
      </c>
      <c r="K30" s="8">
        <v>0</v>
      </c>
      <c r="L30" s="8"/>
      <c r="M30" s="8">
        <v>711693821</v>
      </c>
      <c r="N30" s="8"/>
      <c r="O30" s="8">
        <v>0</v>
      </c>
      <c r="P30" s="8"/>
      <c r="Q30" s="8">
        <v>711693821</v>
      </c>
    </row>
    <row r="31" spans="1:17" x14ac:dyDescent="0.25">
      <c r="A31" s="1" t="s">
        <v>192</v>
      </c>
      <c r="C31" s="3">
        <v>0</v>
      </c>
      <c r="E31" s="8">
        <v>-38800566122</v>
      </c>
      <c r="F31" s="8"/>
      <c r="G31" s="8">
        <v>0</v>
      </c>
      <c r="H31" s="8"/>
      <c r="I31" s="8">
        <v>-38800566122</v>
      </c>
      <c r="K31" s="8">
        <v>0</v>
      </c>
      <c r="L31" s="8"/>
      <c r="M31" s="8">
        <v>42608180756</v>
      </c>
      <c r="N31" s="8"/>
      <c r="O31" s="8">
        <v>0</v>
      </c>
      <c r="P31" s="8"/>
      <c r="Q31" s="8">
        <v>42608180756</v>
      </c>
    </row>
    <row r="32" spans="1:17" x14ac:dyDescent="0.25">
      <c r="A32" s="1" t="s">
        <v>113</v>
      </c>
      <c r="C32" s="3">
        <v>0</v>
      </c>
      <c r="E32" s="8">
        <v>7382829640</v>
      </c>
      <c r="F32" s="8"/>
      <c r="G32" s="8">
        <v>0</v>
      </c>
      <c r="H32" s="8"/>
      <c r="I32" s="8">
        <v>7382829640</v>
      </c>
      <c r="K32" s="8">
        <v>0</v>
      </c>
      <c r="L32" s="8"/>
      <c r="M32" s="8">
        <v>30668485997</v>
      </c>
      <c r="N32" s="8"/>
      <c r="O32" s="8">
        <v>0</v>
      </c>
      <c r="P32" s="8"/>
      <c r="Q32" s="8">
        <v>30668485997</v>
      </c>
    </row>
    <row r="33" spans="3:17" ht="23.25" thickBot="1" x14ac:dyDescent="0.3">
      <c r="C33" s="4">
        <f>SUM(C8:C32)</f>
        <v>18057789654</v>
      </c>
      <c r="E33" s="12">
        <f>SUM(E8:E32)</f>
        <v>-12611820447</v>
      </c>
      <c r="G33" s="4">
        <f>SUM(G8:G32)</f>
        <v>0</v>
      </c>
      <c r="I33" s="4">
        <f>SUM(I8:I32)</f>
        <v>5445969207</v>
      </c>
      <c r="K33" s="4">
        <f>SUM(K8:K32)</f>
        <v>82975488828</v>
      </c>
      <c r="M33" s="4">
        <f>SUM(M8:M32)</f>
        <v>160128845934</v>
      </c>
      <c r="O33" s="4">
        <f>SUM(O8:O32)</f>
        <v>28514445216</v>
      </c>
      <c r="Q33" s="4">
        <f>SUM(Q8:Q32)</f>
        <v>271618779978</v>
      </c>
    </row>
    <row r="34" spans="3:17" ht="23.25" thickTop="1" x14ac:dyDescent="0.2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6" sqref="G16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25">
      <c r="A3" s="15" t="s">
        <v>137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" x14ac:dyDescent="0.25">
      <c r="A6" s="14" t="s">
        <v>234</v>
      </c>
      <c r="B6" s="14" t="s">
        <v>234</v>
      </c>
      <c r="C6" s="14" t="s">
        <v>234</v>
      </c>
      <c r="E6" s="14" t="s">
        <v>139</v>
      </c>
      <c r="F6" s="14" t="s">
        <v>139</v>
      </c>
      <c r="G6" s="14" t="s">
        <v>139</v>
      </c>
      <c r="I6" s="14" t="s">
        <v>140</v>
      </c>
      <c r="J6" s="14" t="s">
        <v>140</v>
      </c>
      <c r="K6" s="14" t="s">
        <v>140</v>
      </c>
    </row>
    <row r="7" spans="1:11" ht="24" x14ac:dyDescent="0.25">
      <c r="A7" s="14" t="s">
        <v>235</v>
      </c>
      <c r="C7" s="14" t="s">
        <v>118</v>
      </c>
      <c r="E7" s="14" t="s">
        <v>236</v>
      </c>
      <c r="G7" s="14" t="s">
        <v>237</v>
      </c>
      <c r="I7" s="14" t="s">
        <v>236</v>
      </c>
      <c r="K7" s="14" t="s">
        <v>237</v>
      </c>
    </row>
    <row r="8" spans="1:11" x14ac:dyDescent="0.25">
      <c r="A8" s="1" t="s">
        <v>128</v>
      </c>
      <c r="C8" s="1" t="s">
        <v>129</v>
      </c>
      <c r="E8" s="3">
        <v>1461836354</v>
      </c>
      <c r="G8" s="6">
        <v>0.56432572849102669</v>
      </c>
      <c r="I8" s="3">
        <v>49905796441</v>
      </c>
      <c r="K8" s="6">
        <v>0.97764216465506792</v>
      </c>
    </row>
    <row r="9" spans="1:11" x14ac:dyDescent="0.25">
      <c r="A9" s="1" t="s">
        <v>134</v>
      </c>
      <c r="C9" s="1" t="s">
        <v>135</v>
      </c>
      <c r="E9" s="3">
        <v>1128576027</v>
      </c>
      <c r="G9" s="6">
        <v>0.43567427150897331</v>
      </c>
      <c r="I9" s="3">
        <v>1141302636</v>
      </c>
      <c r="K9" s="6">
        <v>2.2357835344932072E-2</v>
      </c>
    </row>
    <row r="10" spans="1:11" ht="23.25" thickBot="1" x14ac:dyDescent="0.3">
      <c r="E10" s="4">
        <f>SUM(E8:E9)</f>
        <v>2590412381</v>
      </c>
      <c r="G10" s="7">
        <f>SUM(G8:G9)</f>
        <v>1</v>
      </c>
      <c r="I10" s="4">
        <f>SUM(I8:I9)</f>
        <v>51047099077</v>
      </c>
      <c r="K10" s="7">
        <f>SUM(K8:K9)</f>
        <v>1</v>
      </c>
    </row>
    <row r="11" spans="1:11" ht="23.25" thickTop="1" x14ac:dyDescent="0.2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21" sqref="E21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5" t="s">
        <v>0</v>
      </c>
      <c r="B2" s="15"/>
      <c r="C2" s="15"/>
      <c r="D2" s="15"/>
      <c r="E2" s="15"/>
    </row>
    <row r="3" spans="1:5" ht="24" x14ac:dyDescent="0.25">
      <c r="A3" s="15" t="s">
        <v>137</v>
      </c>
      <c r="B3" s="15"/>
      <c r="C3" s="15"/>
      <c r="D3" s="15"/>
      <c r="E3" s="15"/>
    </row>
    <row r="4" spans="1:5" ht="24" x14ac:dyDescent="0.25">
      <c r="A4" s="15" t="s">
        <v>2</v>
      </c>
      <c r="B4" s="15"/>
      <c r="C4" s="15"/>
      <c r="D4" s="15"/>
      <c r="E4" s="15"/>
    </row>
    <row r="5" spans="1:5" ht="24" x14ac:dyDescent="0.25">
      <c r="E5" s="2" t="s">
        <v>246</v>
      </c>
    </row>
    <row r="6" spans="1:5" ht="24" x14ac:dyDescent="0.25">
      <c r="A6" s="13" t="s">
        <v>238</v>
      </c>
      <c r="C6" s="14" t="s">
        <v>139</v>
      </c>
      <c r="E6" s="14" t="s">
        <v>247</v>
      </c>
    </row>
    <row r="7" spans="1:5" ht="24" x14ac:dyDescent="0.25">
      <c r="A7" s="14" t="s">
        <v>238</v>
      </c>
      <c r="C7" s="14" t="s">
        <v>121</v>
      </c>
      <c r="E7" s="14" t="s">
        <v>121</v>
      </c>
    </row>
    <row r="8" spans="1:5" x14ac:dyDescent="0.25">
      <c r="A8" s="1" t="s">
        <v>238</v>
      </c>
      <c r="C8" s="3">
        <v>314605007</v>
      </c>
      <c r="E8" s="3">
        <v>5663781728</v>
      </c>
    </row>
    <row r="9" spans="1:5" x14ac:dyDescent="0.25">
      <c r="A9" s="1" t="s">
        <v>239</v>
      </c>
      <c r="C9" s="8">
        <v>-19971491</v>
      </c>
      <c r="E9" s="3">
        <v>341228301</v>
      </c>
    </row>
    <row r="10" spans="1:5" ht="24.75" thickBot="1" x14ac:dyDescent="0.3">
      <c r="A10" s="2" t="s">
        <v>146</v>
      </c>
      <c r="C10" s="4">
        <f>SUM(C8:C9)</f>
        <v>294633516</v>
      </c>
      <c r="E10" s="4">
        <f>SUM(E8:E9)</f>
        <v>6005010029</v>
      </c>
    </row>
    <row r="11" spans="1:5" ht="23.25" thickTop="1" x14ac:dyDescent="0.25"/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3"/>
  <sheetViews>
    <sheetView rightToLeft="1" workbookViewId="0">
      <selection activeCell="I46" sqref="I46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2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3.8554687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1.71093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Y5" s="3"/>
    </row>
    <row r="6" spans="1:25" ht="24" x14ac:dyDescent="0.25">
      <c r="A6" s="13" t="s">
        <v>3</v>
      </c>
      <c r="C6" s="14" t="s">
        <v>243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" x14ac:dyDescent="0.25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" x14ac:dyDescent="0.2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 x14ac:dyDescent="0.25">
      <c r="A9" s="1" t="s">
        <v>15</v>
      </c>
      <c r="C9" s="3">
        <v>8681049</v>
      </c>
      <c r="E9" s="3">
        <v>21832688302</v>
      </c>
      <c r="G9" s="3">
        <v>91385311671.985504</v>
      </c>
      <c r="I9" s="3">
        <v>0</v>
      </c>
      <c r="K9" s="3">
        <v>0</v>
      </c>
      <c r="M9" s="3">
        <v>0</v>
      </c>
      <c r="O9" s="3">
        <v>0</v>
      </c>
      <c r="Q9" s="3">
        <v>8681049</v>
      </c>
      <c r="S9" s="3">
        <v>9960</v>
      </c>
      <c r="U9" s="3">
        <v>21832688302</v>
      </c>
      <c r="W9" s="3">
        <v>85948791714.162003</v>
      </c>
      <c r="Y9" s="6">
        <v>4.9914219919426298E-3</v>
      </c>
    </row>
    <row r="10" spans="1:25" x14ac:dyDescent="0.25">
      <c r="A10" s="1" t="s">
        <v>16</v>
      </c>
      <c r="C10" s="3">
        <v>170094</v>
      </c>
      <c r="E10" s="3">
        <v>1072565196</v>
      </c>
      <c r="G10" s="3">
        <v>3493571058.7434001</v>
      </c>
      <c r="I10" s="3">
        <v>0</v>
      </c>
      <c r="K10" s="3">
        <v>0</v>
      </c>
      <c r="M10" s="8">
        <v>-170094</v>
      </c>
      <c r="O10" s="3">
        <v>3292025389</v>
      </c>
      <c r="Q10" s="3">
        <v>0</v>
      </c>
      <c r="S10" s="3">
        <v>0</v>
      </c>
      <c r="U10" s="3">
        <v>0</v>
      </c>
      <c r="W10" s="3">
        <v>0</v>
      </c>
      <c r="Y10" s="6">
        <v>0</v>
      </c>
    </row>
    <row r="11" spans="1:25" x14ac:dyDescent="0.25">
      <c r="A11" s="1" t="s">
        <v>17</v>
      </c>
      <c r="C11" s="3">
        <v>1205122</v>
      </c>
      <c r="E11" s="3">
        <v>189144362151</v>
      </c>
      <c r="G11" s="3">
        <v>174337885302.27301</v>
      </c>
      <c r="I11" s="3">
        <v>0</v>
      </c>
      <c r="K11" s="3">
        <v>0</v>
      </c>
      <c r="M11" s="8">
        <v>-773939</v>
      </c>
      <c r="O11" s="3">
        <v>98461255109</v>
      </c>
      <c r="Q11" s="3">
        <v>431183</v>
      </c>
      <c r="S11" s="3">
        <v>148360</v>
      </c>
      <c r="U11" s="3">
        <v>67674337955</v>
      </c>
      <c r="W11" s="3">
        <v>63589686536.213997</v>
      </c>
      <c r="Y11" s="6">
        <v>3.6929310291315869E-3</v>
      </c>
    </row>
    <row r="12" spans="1:25" x14ac:dyDescent="0.25">
      <c r="A12" s="1" t="s">
        <v>18</v>
      </c>
      <c r="C12" s="3">
        <v>24800000</v>
      </c>
      <c r="E12" s="3">
        <v>663456860938</v>
      </c>
      <c r="G12" s="3">
        <v>2299086554400</v>
      </c>
      <c r="I12" s="3">
        <v>0</v>
      </c>
      <c r="K12" s="3">
        <v>0</v>
      </c>
      <c r="M12" s="8">
        <v>0</v>
      </c>
      <c r="O12" s="3">
        <v>0</v>
      </c>
      <c r="Q12" s="3">
        <v>24800000</v>
      </c>
      <c r="S12" s="3">
        <v>101700</v>
      </c>
      <c r="U12" s="3">
        <v>663456860938</v>
      </c>
      <c r="W12" s="3">
        <v>2507153148000</v>
      </c>
      <c r="Y12" s="6">
        <v>0.14560134133954775</v>
      </c>
    </row>
    <row r="13" spans="1:25" x14ac:dyDescent="0.25">
      <c r="A13" s="1" t="s">
        <v>19</v>
      </c>
      <c r="C13" s="3">
        <v>24143770</v>
      </c>
      <c r="E13" s="3">
        <v>881786417797</v>
      </c>
      <c r="G13" s="3">
        <v>1056005041014</v>
      </c>
      <c r="I13" s="3">
        <v>821963</v>
      </c>
      <c r="K13" s="3">
        <v>32605447635</v>
      </c>
      <c r="M13" s="8">
        <v>0</v>
      </c>
      <c r="O13" s="3">
        <v>0</v>
      </c>
      <c r="Q13" s="3">
        <v>24965733</v>
      </c>
      <c r="S13" s="3">
        <v>42340</v>
      </c>
      <c r="U13" s="3">
        <v>914391865432</v>
      </c>
      <c r="W13" s="3">
        <v>1050759692865.4399</v>
      </c>
      <c r="Y13" s="6">
        <v>6.102220792885496E-2</v>
      </c>
    </row>
    <row r="14" spans="1:25" x14ac:dyDescent="0.25">
      <c r="A14" s="1" t="s">
        <v>20</v>
      </c>
      <c r="C14" s="3">
        <v>2761247</v>
      </c>
      <c r="E14" s="3">
        <v>89339907887</v>
      </c>
      <c r="G14" s="3">
        <v>219201131966.75101</v>
      </c>
      <c r="I14" s="3">
        <v>0</v>
      </c>
      <c r="K14" s="3">
        <v>0</v>
      </c>
      <c r="M14" s="8">
        <v>0</v>
      </c>
      <c r="O14" s="3">
        <v>0</v>
      </c>
      <c r="Q14" s="3">
        <v>2761247</v>
      </c>
      <c r="S14" s="3">
        <v>67650</v>
      </c>
      <c r="U14" s="3">
        <v>89339907887</v>
      </c>
      <c r="W14" s="3">
        <v>185686909310.677</v>
      </c>
      <c r="Y14" s="6">
        <v>1.0783650406995212E-2</v>
      </c>
    </row>
    <row r="15" spans="1:25" x14ac:dyDescent="0.25">
      <c r="A15" s="1" t="s">
        <v>21</v>
      </c>
      <c r="C15" s="3">
        <v>6000000</v>
      </c>
      <c r="E15" s="3">
        <v>90652665727</v>
      </c>
      <c r="G15" s="3">
        <v>126204588000</v>
      </c>
      <c r="I15" s="3">
        <v>1100000</v>
      </c>
      <c r="K15" s="3">
        <v>21091826743</v>
      </c>
      <c r="M15" s="8">
        <v>0</v>
      </c>
      <c r="O15" s="3">
        <v>0</v>
      </c>
      <c r="Q15" s="3">
        <v>7100000</v>
      </c>
      <c r="S15" s="3">
        <v>21840</v>
      </c>
      <c r="U15" s="3">
        <v>111744492470</v>
      </c>
      <c r="W15" s="3">
        <v>154141369200</v>
      </c>
      <c r="Y15" s="6">
        <v>8.951663016412769E-3</v>
      </c>
    </row>
    <row r="16" spans="1:25" x14ac:dyDescent="0.25">
      <c r="A16" s="1" t="s">
        <v>22</v>
      </c>
      <c r="C16" s="3">
        <v>1500000</v>
      </c>
      <c r="E16" s="3">
        <v>122784145541</v>
      </c>
      <c r="G16" s="3">
        <v>247086038250</v>
      </c>
      <c r="I16" s="3">
        <v>0</v>
      </c>
      <c r="K16" s="3">
        <v>0</v>
      </c>
      <c r="M16" s="8">
        <v>0</v>
      </c>
      <c r="O16" s="3">
        <v>0</v>
      </c>
      <c r="Q16" s="3">
        <v>1500000</v>
      </c>
      <c r="S16" s="3">
        <v>194050</v>
      </c>
      <c r="U16" s="3">
        <v>122784145541</v>
      </c>
      <c r="W16" s="3">
        <v>289343103750</v>
      </c>
      <c r="Y16" s="6">
        <v>1.6803418669080812E-2</v>
      </c>
    </row>
    <row r="17" spans="1:25" x14ac:dyDescent="0.25">
      <c r="A17" s="1" t="s">
        <v>23</v>
      </c>
      <c r="C17" s="3">
        <v>7256623</v>
      </c>
      <c r="E17" s="3">
        <v>89584373773</v>
      </c>
      <c r="G17" s="3">
        <v>383827466616.51099</v>
      </c>
      <c r="I17" s="3">
        <v>1400000</v>
      </c>
      <c r="K17" s="3">
        <v>65237953530</v>
      </c>
      <c r="M17" s="8">
        <v>0</v>
      </c>
      <c r="O17" s="3">
        <v>0</v>
      </c>
      <c r="Q17" s="3">
        <v>8656623</v>
      </c>
      <c r="S17" s="3">
        <v>53940</v>
      </c>
      <c r="U17" s="3">
        <v>154822327303</v>
      </c>
      <c r="W17" s="3">
        <v>464159962064.51099</v>
      </c>
      <c r="Y17" s="6">
        <v>2.6955797704906057E-2</v>
      </c>
    </row>
    <row r="18" spans="1:25" x14ac:dyDescent="0.25">
      <c r="A18" s="1" t="s">
        <v>24</v>
      </c>
      <c r="C18" s="3">
        <v>3443753</v>
      </c>
      <c r="E18" s="3">
        <v>214655106829</v>
      </c>
      <c r="G18" s="3">
        <v>276257297440.755</v>
      </c>
      <c r="I18" s="3">
        <v>0</v>
      </c>
      <c r="K18" s="3">
        <v>0</v>
      </c>
      <c r="M18" s="8">
        <v>0</v>
      </c>
      <c r="O18" s="3">
        <v>0</v>
      </c>
      <c r="Q18" s="3">
        <v>3443753</v>
      </c>
      <c r="S18" s="3">
        <v>83060</v>
      </c>
      <c r="U18" s="3">
        <v>214655106829</v>
      </c>
      <c r="W18" s="3">
        <v>284336197341.12903</v>
      </c>
      <c r="Y18" s="6">
        <v>1.6512645730190047E-2</v>
      </c>
    </row>
    <row r="19" spans="1:25" x14ac:dyDescent="0.25">
      <c r="A19" s="1" t="s">
        <v>25</v>
      </c>
      <c r="C19" s="3">
        <v>1701410</v>
      </c>
      <c r="E19" s="3">
        <v>207097614335</v>
      </c>
      <c r="G19" s="3">
        <v>281881665512.203</v>
      </c>
      <c r="I19" s="3">
        <v>0</v>
      </c>
      <c r="K19" s="3">
        <v>0</v>
      </c>
      <c r="M19" s="8">
        <v>0</v>
      </c>
      <c r="O19" s="3">
        <v>0</v>
      </c>
      <c r="Q19" s="3">
        <v>1701410</v>
      </c>
      <c r="S19" s="3">
        <v>171910</v>
      </c>
      <c r="U19" s="3">
        <v>207097614335</v>
      </c>
      <c r="W19" s="3">
        <v>290749081211.05499</v>
      </c>
      <c r="Y19" s="6">
        <v>1.68850699253617E-2</v>
      </c>
    </row>
    <row r="20" spans="1:25" x14ac:dyDescent="0.25">
      <c r="A20" s="1" t="s">
        <v>26</v>
      </c>
      <c r="C20" s="3">
        <v>500000</v>
      </c>
      <c r="E20" s="3">
        <v>1707500000</v>
      </c>
      <c r="G20" s="3">
        <v>7892757000</v>
      </c>
      <c r="I20" s="3">
        <v>0</v>
      </c>
      <c r="K20" s="3">
        <v>0</v>
      </c>
      <c r="M20" s="8">
        <v>0</v>
      </c>
      <c r="O20" s="3">
        <v>0</v>
      </c>
      <c r="Q20" s="3">
        <v>500000</v>
      </c>
      <c r="S20" s="3">
        <v>13500</v>
      </c>
      <c r="U20" s="3">
        <v>1707500000</v>
      </c>
      <c r="W20" s="3">
        <v>6709837500</v>
      </c>
      <c r="Y20" s="6">
        <v>3.8966959036775911E-4</v>
      </c>
    </row>
    <row r="21" spans="1:25" x14ac:dyDescent="0.25">
      <c r="A21" s="1" t="s">
        <v>27</v>
      </c>
      <c r="C21" s="3">
        <v>12986761</v>
      </c>
      <c r="E21" s="3">
        <v>79134676207</v>
      </c>
      <c r="G21" s="3">
        <v>298983783120.67798</v>
      </c>
      <c r="I21" s="3">
        <v>0</v>
      </c>
      <c r="K21" s="3">
        <v>0</v>
      </c>
      <c r="M21" s="8">
        <v>0</v>
      </c>
      <c r="O21" s="3">
        <v>0</v>
      </c>
      <c r="Q21" s="3">
        <v>12986761</v>
      </c>
      <c r="S21" s="3">
        <v>22410</v>
      </c>
      <c r="U21" s="3">
        <v>79134676207</v>
      </c>
      <c r="W21" s="3">
        <v>289301665791.64099</v>
      </c>
      <c r="Y21" s="6">
        <v>1.6801012185725675E-2</v>
      </c>
    </row>
    <row r="22" spans="1:25" x14ac:dyDescent="0.25">
      <c r="A22" s="1" t="s">
        <v>28</v>
      </c>
      <c r="C22" s="3">
        <v>3266666</v>
      </c>
      <c r="E22" s="3">
        <v>47314889112</v>
      </c>
      <c r="G22" s="3">
        <v>37093100719.977898</v>
      </c>
      <c r="I22" s="3">
        <v>0</v>
      </c>
      <c r="K22" s="3">
        <v>0</v>
      </c>
      <c r="M22" s="8">
        <v>-3266666</v>
      </c>
      <c r="O22" s="3">
        <v>0</v>
      </c>
      <c r="Q22" s="3">
        <v>0</v>
      </c>
      <c r="S22" s="3">
        <v>0</v>
      </c>
      <c r="U22" s="3">
        <v>0</v>
      </c>
      <c r="W22" s="3">
        <v>0</v>
      </c>
      <c r="Y22" s="6">
        <v>0</v>
      </c>
    </row>
    <row r="23" spans="1:25" x14ac:dyDescent="0.25">
      <c r="A23" s="1" t="s">
        <v>29</v>
      </c>
      <c r="C23" s="3">
        <v>600000</v>
      </c>
      <c r="E23" s="3">
        <v>11183708461</v>
      </c>
      <c r="G23" s="3">
        <v>73969248600</v>
      </c>
      <c r="I23" s="3">
        <v>0</v>
      </c>
      <c r="K23" s="3">
        <v>0</v>
      </c>
      <c r="M23" s="8">
        <v>0</v>
      </c>
      <c r="O23" s="3">
        <v>0</v>
      </c>
      <c r="Q23" s="3">
        <v>600000</v>
      </c>
      <c r="S23" s="3">
        <v>116040</v>
      </c>
      <c r="U23" s="3">
        <v>11183708461</v>
      </c>
      <c r="W23" s="3">
        <v>69209737200</v>
      </c>
      <c r="Y23" s="6">
        <v>4.0193119347799794E-3</v>
      </c>
    </row>
    <row r="24" spans="1:25" x14ac:dyDescent="0.25">
      <c r="A24" s="1" t="s">
        <v>30</v>
      </c>
      <c r="C24" s="3">
        <v>20013</v>
      </c>
      <c r="E24" s="3">
        <v>500967916</v>
      </c>
      <c r="G24" s="3">
        <v>641121445.24154997</v>
      </c>
      <c r="I24" s="3">
        <v>5</v>
      </c>
      <c r="K24" s="3">
        <v>125113</v>
      </c>
      <c r="M24" s="8">
        <v>0</v>
      </c>
      <c r="O24" s="3">
        <v>0</v>
      </c>
      <c r="Q24" s="3">
        <v>20018</v>
      </c>
      <c r="S24" s="3">
        <v>34065</v>
      </c>
      <c r="U24" s="3">
        <v>501093029</v>
      </c>
      <c r="W24" s="3">
        <v>677855786.63849998</v>
      </c>
      <c r="Y24" s="6">
        <v>3.9366048240041494E-5</v>
      </c>
    </row>
    <row r="25" spans="1:25" x14ac:dyDescent="0.25">
      <c r="A25" s="1" t="s">
        <v>31</v>
      </c>
      <c r="C25" s="3">
        <v>10100000</v>
      </c>
      <c r="E25" s="3">
        <v>66187169465</v>
      </c>
      <c r="G25" s="3">
        <v>511934755950</v>
      </c>
      <c r="I25" s="3">
        <v>0</v>
      </c>
      <c r="K25" s="3">
        <v>0</v>
      </c>
      <c r="M25" s="8">
        <v>0</v>
      </c>
      <c r="O25" s="3">
        <v>0</v>
      </c>
      <c r="Q25" s="3">
        <v>10100000</v>
      </c>
      <c r="S25" s="3">
        <v>54500</v>
      </c>
      <c r="U25" s="3">
        <v>66187169465</v>
      </c>
      <c r="W25" s="3">
        <v>547174822500</v>
      </c>
      <c r="Y25" s="6">
        <v>3.177683348413822E-2</v>
      </c>
    </row>
    <row r="26" spans="1:25" x14ac:dyDescent="0.25">
      <c r="A26" s="1" t="s">
        <v>32</v>
      </c>
      <c r="C26" s="3">
        <v>24400000</v>
      </c>
      <c r="E26" s="3">
        <v>74904216560</v>
      </c>
      <c r="G26" s="3">
        <v>254190513600</v>
      </c>
      <c r="I26" s="3">
        <v>500000</v>
      </c>
      <c r="K26" s="3">
        <v>4493754854</v>
      </c>
      <c r="M26" s="8">
        <v>0</v>
      </c>
      <c r="O26" s="3">
        <v>0</v>
      </c>
      <c r="Q26" s="3">
        <v>24900000</v>
      </c>
      <c r="S26" s="3">
        <v>9910</v>
      </c>
      <c r="U26" s="3">
        <v>79397971414</v>
      </c>
      <c r="W26" s="3">
        <v>245290783950</v>
      </c>
      <c r="Y26" s="6">
        <v>1.4245107918453017E-2</v>
      </c>
    </row>
    <row r="27" spans="1:25" x14ac:dyDescent="0.25">
      <c r="A27" s="1" t="s">
        <v>33</v>
      </c>
      <c r="C27" s="3">
        <v>2499294</v>
      </c>
      <c r="E27" s="3">
        <v>4152792760</v>
      </c>
      <c r="G27" s="3">
        <v>32446567001.141998</v>
      </c>
      <c r="I27" s="3">
        <v>0</v>
      </c>
      <c r="K27" s="3">
        <v>0</v>
      </c>
      <c r="M27" s="8">
        <v>0</v>
      </c>
      <c r="O27" s="3">
        <v>0</v>
      </c>
      <c r="Q27" s="3">
        <v>2499294</v>
      </c>
      <c r="S27" s="3">
        <v>13120</v>
      </c>
      <c r="U27" s="3">
        <v>4152792760</v>
      </c>
      <c r="W27" s="3">
        <v>32595632393.183998</v>
      </c>
      <c r="Y27" s="6">
        <v>1.8929708390747269E-3</v>
      </c>
    </row>
    <row r="28" spans="1:25" x14ac:dyDescent="0.25">
      <c r="A28" s="1" t="s">
        <v>34</v>
      </c>
      <c r="C28" s="3">
        <v>24488450</v>
      </c>
      <c r="E28" s="3">
        <v>58393505483</v>
      </c>
      <c r="G28" s="3">
        <v>373661116140.375</v>
      </c>
      <c r="I28" s="3">
        <v>0</v>
      </c>
      <c r="K28" s="3">
        <v>0</v>
      </c>
      <c r="M28" s="8">
        <v>0</v>
      </c>
      <c r="O28" s="3">
        <v>0</v>
      </c>
      <c r="Q28" s="3">
        <v>24488450</v>
      </c>
      <c r="S28" s="3">
        <v>15020</v>
      </c>
      <c r="U28" s="3">
        <v>58393505483</v>
      </c>
      <c r="W28" s="3">
        <v>365628010711.95001</v>
      </c>
      <c r="Y28" s="6">
        <v>2.1233616635440752E-2</v>
      </c>
    </row>
    <row r="29" spans="1:25" x14ac:dyDescent="0.25">
      <c r="A29" s="1" t="s">
        <v>35</v>
      </c>
      <c r="C29" s="3">
        <v>30406442</v>
      </c>
      <c r="E29" s="3">
        <v>127631772611</v>
      </c>
      <c r="G29" s="3">
        <v>388397979160.78497</v>
      </c>
      <c r="I29" s="3">
        <v>10438281</v>
      </c>
      <c r="K29" s="3">
        <v>103739363470</v>
      </c>
      <c r="M29" s="8">
        <v>0</v>
      </c>
      <c r="O29" s="3">
        <v>0</v>
      </c>
      <c r="Q29" s="3">
        <v>40844723</v>
      </c>
      <c r="S29" s="3">
        <v>12220</v>
      </c>
      <c r="U29" s="3">
        <v>231371136081</v>
      </c>
      <c r="W29" s="3">
        <v>496152736095.39301</v>
      </c>
      <c r="Y29" s="6">
        <v>2.8813757923963831E-2</v>
      </c>
    </row>
    <row r="30" spans="1:25" x14ac:dyDescent="0.25">
      <c r="A30" s="1" t="s">
        <v>36</v>
      </c>
      <c r="C30" s="3">
        <v>55000</v>
      </c>
      <c r="E30" s="3">
        <v>29044810428</v>
      </c>
      <c r="G30" s="3">
        <v>75781889081.25</v>
      </c>
      <c r="I30" s="3">
        <v>0</v>
      </c>
      <c r="K30" s="3">
        <v>0</v>
      </c>
      <c r="M30" s="8">
        <v>-55000</v>
      </c>
      <c r="O30" s="3">
        <v>72932815341</v>
      </c>
      <c r="Q30" s="3">
        <v>0</v>
      </c>
      <c r="S30" s="3">
        <v>0</v>
      </c>
      <c r="U30" s="3">
        <v>0</v>
      </c>
      <c r="W30" s="3">
        <v>0</v>
      </c>
      <c r="Y30" s="6">
        <v>0</v>
      </c>
    </row>
    <row r="31" spans="1:25" x14ac:dyDescent="0.25">
      <c r="A31" s="1" t="s">
        <v>37</v>
      </c>
      <c r="C31" s="3">
        <v>4032094</v>
      </c>
      <c r="E31" s="3">
        <v>13266745893</v>
      </c>
      <c r="G31" s="3">
        <v>82647084699.233994</v>
      </c>
      <c r="I31" s="3">
        <v>0</v>
      </c>
      <c r="K31" s="3">
        <v>0</v>
      </c>
      <c r="M31" s="8">
        <v>0</v>
      </c>
      <c r="O31" s="3">
        <v>0</v>
      </c>
      <c r="Q31" s="3">
        <v>4032094</v>
      </c>
      <c r="S31" s="3">
        <v>20880</v>
      </c>
      <c r="U31" s="3">
        <v>13266745893</v>
      </c>
      <c r="W31" s="3">
        <v>83689191489.815994</v>
      </c>
      <c r="Y31" s="6">
        <v>4.8601971308612985E-3</v>
      </c>
    </row>
    <row r="32" spans="1:25" x14ac:dyDescent="0.25">
      <c r="A32" s="1" t="s">
        <v>38</v>
      </c>
      <c r="C32" s="3">
        <v>400000</v>
      </c>
      <c r="E32" s="3">
        <v>8061334006</v>
      </c>
      <c r="G32" s="3">
        <v>8167114800</v>
      </c>
      <c r="I32" s="3">
        <v>500000</v>
      </c>
      <c r="K32" s="3">
        <v>9356674859</v>
      </c>
      <c r="M32" s="8">
        <v>0</v>
      </c>
      <c r="O32" s="3">
        <v>0</v>
      </c>
      <c r="Q32" s="3">
        <v>900000</v>
      </c>
      <c r="S32" s="3">
        <v>21870</v>
      </c>
      <c r="U32" s="3">
        <v>17418008865</v>
      </c>
      <c r="W32" s="3">
        <v>19565886150</v>
      </c>
      <c r="Y32" s="6">
        <v>1.1362765255123854E-3</v>
      </c>
    </row>
    <row r="33" spans="1:25" x14ac:dyDescent="0.25">
      <c r="A33" s="1" t="s">
        <v>39</v>
      </c>
      <c r="C33" s="3">
        <v>67080</v>
      </c>
      <c r="E33" s="3">
        <v>840047634</v>
      </c>
      <c r="G33" s="3">
        <v>1080430201.4219999</v>
      </c>
      <c r="I33" s="3">
        <v>0</v>
      </c>
      <c r="K33" s="3">
        <v>0</v>
      </c>
      <c r="M33" s="8">
        <v>0</v>
      </c>
      <c r="O33" s="3">
        <v>0</v>
      </c>
      <c r="Q33" s="3">
        <v>67080</v>
      </c>
      <c r="S33" s="3">
        <v>16824</v>
      </c>
      <c r="U33" s="3">
        <v>840047634</v>
      </c>
      <c r="W33" s="3">
        <v>1121839024.1760001</v>
      </c>
      <c r="Y33" s="6">
        <v>6.5150095365085754E-5</v>
      </c>
    </row>
    <row r="34" spans="1:25" x14ac:dyDescent="0.25">
      <c r="A34" s="1" t="s">
        <v>40</v>
      </c>
      <c r="C34" s="3">
        <v>2000000</v>
      </c>
      <c r="E34" s="3">
        <v>19837436794</v>
      </c>
      <c r="G34" s="3">
        <v>28521282600</v>
      </c>
      <c r="I34" s="3">
        <v>0</v>
      </c>
      <c r="K34" s="3">
        <v>0</v>
      </c>
      <c r="M34" s="8">
        <v>-1000000</v>
      </c>
      <c r="O34" s="3">
        <v>13419675000</v>
      </c>
      <c r="Q34" s="3">
        <v>1000000</v>
      </c>
      <c r="S34" s="3">
        <v>13000</v>
      </c>
      <c r="U34" s="3">
        <v>9918718394</v>
      </c>
      <c r="W34" s="3">
        <v>12922650000</v>
      </c>
      <c r="Y34" s="6">
        <v>7.5047476663420273E-4</v>
      </c>
    </row>
    <row r="35" spans="1:25" x14ac:dyDescent="0.25">
      <c r="A35" s="1" t="s">
        <v>41</v>
      </c>
      <c r="C35" s="3">
        <v>4375013</v>
      </c>
      <c r="E35" s="3">
        <v>158296091281</v>
      </c>
      <c r="G35" s="3">
        <v>172741552037.65799</v>
      </c>
      <c r="I35" s="3">
        <v>1565404</v>
      </c>
      <c r="K35" s="3">
        <v>54340887483</v>
      </c>
      <c r="M35" s="8">
        <v>0</v>
      </c>
      <c r="O35" s="3">
        <v>0</v>
      </c>
      <c r="Q35" s="3">
        <v>5940417</v>
      </c>
      <c r="S35" s="3">
        <v>39890</v>
      </c>
      <c r="U35" s="3">
        <v>212636978764</v>
      </c>
      <c r="W35" s="3">
        <v>235553302886.92599</v>
      </c>
      <c r="Y35" s="6">
        <v>1.3679609833430561E-2</v>
      </c>
    </row>
    <row r="36" spans="1:25" x14ac:dyDescent="0.25">
      <c r="A36" s="1" t="s">
        <v>42</v>
      </c>
      <c r="C36" s="3">
        <v>29090550</v>
      </c>
      <c r="E36" s="3">
        <v>828824214698</v>
      </c>
      <c r="G36" s="3">
        <v>979723586376</v>
      </c>
      <c r="I36" s="3">
        <v>2750910</v>
      </c>
      <c r="K36" s="3">
        <v>88240484677</v>
      </c>
      <c r="M36" s="8">
        <v>0</v>
      </c>
      <c r="O36" s="3">
        <v>0</v>
      </c>
      <c r="Q36" s="3">
        <v>31841460</v>
      </c>
      <c r="S36" s="3">
        <v>40640</v>
      </c>
      <c r="U36" s="3">
        <v>917064699375</v>
      </c>
      <c r="W36" s="3">
        <v>1286337414640.3201</v>
      </c>
      <c r="Y36" s="6">
        <v>7.4703235873836857E-2</v>
      </c>
    </row>
    <row r="37" spans="1:25" x14ac:dyDescent="0.25">
      <c r="A37" s="1" t="s">
        <v>43</v>
      </c>
      <c r="C37" s="3">
        <v>1600000</v>
      </c>
      <c r="E37" s="3">
        <v>72868249399</v>
      </c>
      <c r="G37" s="3">
        <v>79539904800</v>
      </c>
      <c r="I37" s="3">
        <v>0</v>
      </c>
      <c r="K37" s="3">
        <v>0</v>
      </c>
      <c r="M37" s="8">
        <v>0</v>
      </c>
      <c r="O37" s="3">
        <v>0</v>
      </c>
      <c r="Q37" s="3">
        <v>1600000</v>
      </c>
      <c r="S37" s="3">
        <v>58010</v>
      </c>
      <c r="U37" s="3">
        <v>72868249399</v>
      </c>
      <c r="W37" s="3">
        <v>92263744800</v>
      </c>
      <c r="Y37" s="6">
        <v>5.3581589184553968E-3</v>
      </c>
    </row>
    <row r="38" spans="1:25" x14ac:dyDescent="0.25">
      <c r="A38" s="1" t="s">
        <v>44</v>
      </c>
      <c r="C38" s="3">
        <v>80177147</v>
      </c>
      <c r="E38" s="3">
        <v>393012227693</v>
      </c>
      <c r="G38" s="3">
        <v>1142102332336.77</v>
      </c>
      <c r="I38" s="3">
        <v>4872773</v>
      </c>
      <c r="K38" s="3">
        <v>56567217454</v>
      </c>
      <c r="M38" s="8">
        <v>-1</v>
      </c>
      <c r="O38" s="3">
        <v>1</v>
      </c>
      <c r="Q38" s="3">
        <v>85049919</v>
      </c>
      <c r="S38" s="3">
        <v>14210</v>
      </c>
      <c r="U38" s="3">
        <v>449579439861</v>
      </c>
      <c r="W38" s="3">
        <v>1201368420863.51</v>
      </c>
      <c r="Y38" s="6">
        <v>6.976871503052727E-2</v>
      </c>
    </row>
    <row r="39" spans="1:25" x14ac:dyDescent="0.25">
      <c r="A39" s="1" t="s">
        <v>45</v>
      </c>
      <c r="C39" s="3">
        <v>11900000</v>
      </c>
      <c r="E39" s="3">
        <v>105212697395</v>
      </c>
      <c r="G39" s="3">
        <v>229131507150</v>
      </c>
      <c r="I39" s="3">
        <v>0</v>
      </c>
      <c r="K39" s="3">
        <v>0</v>
      </c>
      <c r="M39" s="8">
        <v>0</v>
      </c>
      <c r="O39" s="3">
        <v>0</v>
      </c>
      <c r="Q39" s="3">
        <v>11900000</v>
      </c>
      <c r="S39" s="3">
        <v>21390</v>
      </c>
      <c r="U39" s="3">
        <v>105212697395</v>
      </c>
      <c r="W39" s="3">
        <v>253026481050</v>
      </c>
      <c r="Y39" s="6">
        <v>1.4694353659525891E-2</v>
      </c>
    </row>
    <row r="40" spans="1:25" x14ac:dyDescent="0.25">
      <c r="A40" s="1" t="s">
        <v>46</v>
      </c>
      <c r="C40" s="3">
        <v>29100000</v>
      </c>
      <c r="E40" s="3">
        <v>268192468952</v>
      </c>
      <c r="G40" s="3">
        <v>1107898546500</v>
      </c>
      <c r="I40" s="3">
        <v>0</v>
      </c>
      <c r="K40" s="3">
        <v>0</v>
      </c>
      <c r="M40" s="8">
        <v>0</v>
      </c>
      <c r="O40" s="3">
        <v>0</v>
      </c>
      <c r="Q40" s="3">
        <v>29100000</v>
      </c>
      <c r="S40" s="3">
        <v>36760</v>
      </c>
      <c r="U40" s="3">
        <v>268192468952</v>
      </c>
      <c r="W40" s="3">
        <v>1063351189800</v>
      </c>
      <c r="Y40" s="6">
        <v>6.1753451189605596E-2</v>
      </c>
    </row>
    <row r="41" spans="1:25" x14ac:dyDescent="0.25">
      <c r="A41" s="1" t="s">
        <v>47</v>
      </c>
      <c r="C41" s="3">
        <v>29500610</v>
      </c>
      <c r="E41" s="3">
        <v>338283636569</v>
      </c>
      <c r="G41" s="3">
        <v>671837614198.15503</v>
      </c>
      <c r="I41" s="3">
        <v>9900000</v>
      </c>
      <c r="K41" s="3">
        <v>183163004649</v>
      </c>
      <c r="M41" s="8">
        <v>0</v>
      </c>
      <c r="O41" s="3">
        <v>0</v>
      </c>
      <c r="Q41" s="3">
        <v>39400610</v>
      </c>
      <c r="S41" s="3">
        <v>21690</v>
      </c>
      <c r="U41" s="3">
        <v>521446641218</v>
      </c>
      <c r="W41" s="3">
        <v>849514365467</v>
      </c>
      <c r="Y41" s="6">
        <v>4.9335012182195576E-2</v>
      </c>
    </row>
    <row r="42" spans="1:25" x14ac:dyDescent="0.25">
      <c r="A42" s="1" t="s">
        <v>48</v>
      </c>
      <c r="C42" s="3">
        <v>598076</v>
      </c>
      <c r="E42" s="3">
        <v>1916493871</v>
      </c>
      <c r="G42" s="3">
        <v>2627767119.276</v>
      </c>
      <c r="I42" s="3">
        <v>74</v>
      </c>
      <c r="K42" s="3">
        <v>237017</v>
      </c>
      <c r="M42" s="8">
        <v>0</v>
      </c>
      <c r="O42" s="3">
        <v>0</v>
      </c>
      <c r="Q42" s="3">
        <v>598150</v>
      </c>
      <c r="S42" s="3">
        <v>5060</v>
      </c>
      <c r="U42" s="3">
        <v>1916730888</v>
      </c>
      <c r="W42" s="3">
        <v>3008630497.9499998</v>
      </c>
      <c r="Y42" s="6">
        <v>1.7472432286238281E-4</v>
      </c>
    </row>
    <row r="43" spans="1:25" x14ac:dyDescent="0.25">
      <c r="A43" s="1" t="s">
        <v>49</v>
      </c>
      <c r="C43" s="3">
        <v>11700000</v>
      </c>
      <c r="E43" s="3">
        <v>134918949469</v>
      </c>
      <c r="G43" s="3">
        <v>278082505350</v>
      </c>
      <c r="I43" s="3">
        <v>0</v>
      </c>
      <c r="K43" s="3">
        <v>0</v>
      </c>
      <c r="M43" s="8">
        <v>0</v>
      </c>
      <c r="O43" s="3">
        <v>0</v>
      </c>
      <c r="Q43" s="3">
        <v>11700000</v>
      </c>
      <c r="S43" s="3">
        <v>21220</v>
      </c>
      <c r="U43" s="3">
        <v>134918949469</v>
      </c>
      <c r="W43" s="3">
        <v>246796769700</v>
      </c>
      <c r="Y43" s="6">
        <v>1.4332567093180003E-2</v>
      </c>
    </row>
    <row r="44" spans="1:25" x14ac:dyDescent="0.25">
      <c r="A44" s="1" t="s">
        <v>50</v>
      </c>
      <c r="C44" s="3">
        <v>3475000</v>
      </c>
      <c r="E44" s="3">
        <v>63343544402</v>
      </c>
      <c r="G44" s="3">
        <v>134753169487.5</v>
      </c>
      <c r="I44" s="3">
        <v>0</v>
      </c>
      <c r="K44" s="3">
        <v>0</v>
      </c>
      <c r="M44" s="8">
        <v>0</v>
      </c>
      <c r="O44" s="3">
        <v>0</v>
      </c>
      <c r="Q44" s="3">
        <v>3475000</v>
      </c>
      <c r="S44" s="3">
        <v>37040</v>
      </c>
      <c r="U44" s="3">
        <v>63343544402</v>
      </c>
      <c r="W44" s="3">
        <v>127948151700</v>
      </c>
      <c r="Y44" s="6">
        <v>7.4305083932734439E-3</v>
      </c>
    </row>
    <row r="45" spans="1:25" x14ac:dyDescent="0.25">
      <c r="A45" s="1" t="s">
        <v>51</v>
      </c>
      <c r="C45" s="3">
        <v>8750000</v>
      </c>
      <c r="E45" s="3">
        <v>21138152871</v>
      </c>
      <c r="G45" s="3">
        <v>208663520625</v>
      </c>
      <c r="I45" s="3">
        <v>0</v>
      </c>
      <c r="K45" s="3">
        <v>0</v>
      </c>
      <c r="M45" s="8">
        <v>0</v>
      </c>
      <c r="O45" s="3">
        <v>0</v>
      </c>
      <c r="Q45" s="3">
        <v>8750000</v>
      </c>
      <c r="S45" s="3">
        <v>25170</v>
      </c>
      <c r="U45" s="3">
        <v>21138152871</v>
      </c>
      <c r="W45" s="3">
        <v>218927086875</v>
      </c>
      <c r="Y45" s="6">
        <v>1.2714052801276941E-2</v>
      </c>
    </row>
    <row r="46" spans="1:25" x14ac:dyDescent="0.25">
      <c r="A46" s="5" t="s">
        <v>52</v>
      </c>
      <c r="C46" s="3">
        <v>0</v>
      </c>
      <c r="E46" s="3">
        <v>0</v>
      </c>
      <c r="G46" s="3">
        <v>0</v>
      </c>
      <c r="I46" s="3">
        <v>281000</v>
      </c>
      <c r="K46" s="3">
        <v>97569369</v>
      </c>
      <c r="M46" s="3">
        <v>281000</v>
      </c>
      <c r="O46" s="3">
        <v>0</v>
      </c>
      <c r="Q46" s="3">
        <v>0</v>
      </c>
      <c r="S46" s="3">
        <v>0</v>
      </c>
      <c r="U46" s="3">
        <v>0</v>
      </c>
      <c r="W46" s="3">
        <v>0</v>
      </c>
      <c r="Y46" s="6">
        <v>0</v>
      </c>
    </row>
    <row r="47" spans="1:25" x14ac:dyDescent="0.25">
      <c r="A47" s="5" t="s">
        <v>53</v>
      </c>
      <c r="C47" s="3">
        <v>0</v>
      </c>
      <c r="E47" s="3">
        <v>0</v>
      </c>
      <c r="G47" s="3">
        <v>0</v>
      </c>
      <c r="I47" s="3">
        <v>81000</v>
      </c>
      <c r="K47" s="3">
        <v>202568428</v>
      </c>
      <c r="M47" s="3">
        <v>81000</v>
      </c>
      <c r="O47" s="3">
        <v>0</v>
      </c>
      <c r="Q47" s="3">
        <v>0</v>
      </c>
      <c r="S47" s="3">
        <v>0</v>
      </c>
      <c r="U47" s="3">
        <v>0</v>
      </c>
      <c r="W47" s="3">
        <v>0</v>
      </c>
      <c r="Y47" s="6">
        <v>0</v>
      </c>
    </row>
    <row r="48" spans="1:25" x14ac:dyDescent="0.25">
      <c r="A48" s="5" t="s">
        <v>54</v>
      </c>
      <c r="C48" s="3">
        <v>0</v>
      </c>
      <c r="E48" s="3">
        <v>0</v>
      </c>
      <c r="G48" s="3">
        <v>0</v>
      </c>
      <c r="I48" s="3">
        <v>100000</v>
      </c>
      <c r="K48" s="3">
        <v>304308</v>
      </c>
      <c r="M48" s="3">
        <v>100000</v>
      </c>
      <c r="O48" s="3">
        <v>0</v>
      </c>
      <c r="Q48" s="3">
        <v>0</v>
      </c>
      <c r="S48" s="3">
        <v>0</v>
      </c>
      <c r="U48" s="3">
        <v>0</v>
      </c>
      <c r="W48" s="3">
        <v>0</v>
      </c>
      <c r="Y48" s="6">
        <v>0</v>
      </c>
    </row>
    <row r="49" spans="1:25" x14ac:dyDescent="0.25">
      <c r="A49" s="5" t="s">
        <v>55</v>
      </c>
      <c r="C49" s="3">
        <v>0</v>
      </c>
      <c r="E49" s="3">
        <v>0</v>
      </c>
      <c r="G49" s="3">
        <v>0</v>
      </c>
      <c r="I49" s="3">
        <v>6416666</v>
      </c>
      <c r="K49" s="3">
        <v>39792437429</v>
      </c>
      <c r="M49" s="8">
        <v>0</v>
      </c>
      <c r="O49" s="3">
        <v>0</v>
      </c>
      <c r="Q49" s="3">
        <v>6416666</v>
      </c>
      <c r="S49" s="3">
        <v>15611</v>
      </c>
      <c r="U49" s="3">
        <v>90373992541</v>
      </c>
      <c r="W49" s="3">
        <v>99574558017.090302</v>
      </c>
      <c r="Y49" s="6">
        <v>5.7827297954041717E-3</v>
      </c>
    </row>
    <row r="50" spans="1:25" x14ac:dyDescent="0.25">
      <c r="A50" s="5" t="s">
        <v>56</v>
      </c>
      <c r="C50" s="3">
        <v>0</v>
      </c>
      <c r="E50" s="3">
        <v>0</v>
      </c>
      <c r="G50" s="3">
        <v>0</v>
      </c>
      <c r="I50" s="3">
        <v>3500000</v>
      </c>
      <c r="K50" s="3">
        <v>51581221928</v>
      </c>
      <c r="M50" s="8">
        <v>0</v>
      </c>
      <c r="O50" s="3">
        <v>0</v>
      </c>
      <c r="Q50" s="3">
        <v>3500000</v>
      </c>
      <c r="S50" s="3">
        <v>18220</v>
      </c>
      <c r="U50" s="3">
        <v>51581221928</v>
      </c>
      <c r="W50" s="3">
        <v>63390568500</v>
      </c>
      <c r="Y50" s="6">
        <v>3.6813673744817772E-3</v>
      </c>
    </row>
    <row r="51" spans="1:25" x14ac:dyDescent="0.25">
      <c r="A51" s="5" t="s">
        <v>57</v>
      </c>
      <c r="C51" s="3">
        <v>0</v>
      </c>
      <c r="E51" s="3">
        <v>0</v>
      </c>
      <c r="G51" s="3">
        <v>0</v>
      </c>
      <c r="I51" s="3">
        <v>5000</v>
      </c>
      <c r="K51" s="3">
        <v>225231</v>
      </c>
      <c r="M51" s="3">
        <v>5000</v>
      </c>
      <c r="O51" s="3">
        <v>0</v>
      </c>
      <c r="Q51" s="3">
        <v>0</v>
      </c>
      <c r="S51" s="3">
        <v>0</v>
      </c>
      <c r="U51" s="3">
        <v>0</v>
      </c>
      <c r="W51" s="3">
        <v>0</v>
      </c>
      <c r="Y51" s="6">
        <v>0</v>
      </c>
    </row>
    <row r="52" spans="1:25" ht="23.25" thickBot="1" x14ac:dyDescent="0.3">
      <c r="A52" s="5"/>
      <c r="C52" s="3"/>
      <c r="E52" s="4">
        <f>SUM(E9:E51)</f>
        <v>5499575008406</v>
      </c>
      <c r="G52" s="4">
        <f>SUM(G9:G51)</f>
        <v>12341277301333.684</v>
      </c>
      <c r="I52" s="3"/>
      <c r="K52" s="4">
        <f>SUM(K9:K51)</f>
        <v>710511304177</v>
      </c>
      <c r="O52" s="4">
        <f>SUM(O9:O51)</f>
        <v>188105770840</v>
      </c>
      <c r="Q52" s="3"/>
      <c r="U52" s="4">
        <f>SUM(U9:U51)</f>
        <v>6051546187741</v>
      </c>
      <c r="W52" s="4">
        <f>SUM(W9:W51)</f>
        <v>13286969275383.779</v>
      </c>
      <c r="Y52" s="7">
        <f>SUM(Y9:Y51)</f>
        <v>0.77163237928903639</v>
      </c>
    </row>
    <row r="53" spans="1:25" ht="23.25" thickTop="1" x14ac:dyDescent="0.25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rightToLeft="1" workbookViewId="0">
      <selection activeCell="W22" sqref="W22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20.1406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2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140625" style="1" bestFit="1" customWidth="1"/>
    <col min="34" max="34" width="1" style="1" customWidth="1"/>
    <col min="35" max="35" width="20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x14ac:dyDescent="0.25">
      <c r="AK5" s="3"/>
    </row>
    <row r="6" spans="1:37" ht="24" x14ac:dyDescent="0.25">
      <c r="A6" s="14" t="s">
        <v>59</v>
      </c>
      <c r="B6" s="14" t="s">
        <v>59</v>
      </c>
      <c r="C6" s="14" t="s">
        <v>59</v>
      </c>
      <c r="D6" s="14" t="s">
        <v>59</v>
      </c>
      <c r="E6" s="14" t="s">
        <v>59</v>
      </c>
      <c r="F6" s="14" t="s">
        <v>59</v>
      </c>
      <c r="G6" s="14" t="s">
        <v>59</v>
      </c>
      <c r="H6" s="14" t="s">
        <v>59</v>
      </c>
      <c r="I6" s="14" t="s">
        <v>59</v>
      </c>
      <c r="J6" s="14" t="s">
        <v>59</v>
      </c>
      <c r="K6" s="14" t="s">
        <v>59</v>
      </c>
      <c r="L6" s="14" t="s">
        <v>59</v>
      </c>
      <c r="M6" s="14" t="s">
        <v>59</v>
      </c>
      <c r="O6" s="14" t="s">
        <v>243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" x14ac:dyDescent="0.25">
      <c r="A7" s="13" t="s">
        <v>60</v>
      </c>
      <c r="C7" s="13" t="s">
        <v>61</v>
      </c>
      <c r="E7" s="13" t="s">
        <v>62</v>
      </c>
      <c r="G7" s="13" t="s">
        <v>63</v>
      </c>
      <c r="I7" s="13" t="s">
        <v>64</v>
      </c>
      <c r="K7" s="13" t="s">
        <v>65</v>
      </c>
      <c r="M7" s="13" t="s">
        <v>58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66</v>
      </c>
      <c r="AG7" s="13" t="s">
        <v>8</v>
      </c>
      <c r="AI7" s="13" t="s">
        <v>9</v>
      </c>
      <c r="AK7" s="13" t="s">
        <v>13</v>
      </c>
    </row>
    <row r="8" spans="1:37" ht="24" x14ac:dyDescent="0.25">
      <c r="A8" s="14" t="s">
        <v>60</v>
      </c>
      <c r="C8" s="14" t="s">
        <v>61</v>
      </c>
      <c r="E8" s="14" t="s">
        <v>62</v>
      </c>
      <c r="G8" s="14" t="s">
        <v>63</v>
      </c>
      <c r="I8" s="14" t="s">
        <v>64</v>
      </c>
      <c r="K8" s="14" t="s">
        <v>65</v>
      </c>
      <c r="M8" s="14" t="s">
        <v>58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66</v>
      </c>
      <c r="AG8" s="14" t="s">
        <v>8</v>
      </c>
      <c r="AI8" s="14" t="s">
        <v>9</v>
      </c>
      <c r="AK8" s="14" t="s">
        <v>13</v>
      </c>
    </row>
    <row r="9" spans="1:37" x14ac:dyDescent="0.25">
      <c r="A9" s="1" t="s">
        <v>67</v>
      </c>
      <c r="C9" s="1" t="s">
        <v>68</v>
      </c>
      <c r="E9" s="1" t="s">
        <v>68</v>
      </c>
      <c r="G9" s="1" t="s">
        <v>69</v>
      </c>
      <c r="I9" s="1" t="s">
        <v>70</v>
      </c>
      <c r="K9" s="3">
        <v>19</v>
      </c>
      <c r="M9" s="3">
        <v>19</v>
      </c>
      <c r="O9" s="3">
        <v>50000</v>
      </c>
      <c r="Q9" s="3">
        <v>50036250000</v>
      </c>
      <c r="S9" s="3">
        <v>49490478224</v>
      </c>
      <c r="U9" s="3">
        <v>0</v>
      </c>
      <c r="W9" s="3">
        <v>0</v>
      </c>
      <c r="Y9" s="3">
        <v>0</v>
      </c>
      <c r="AA9" s="3">
        <v>0</v>
      </c>
      <c r="AC9" s="3">
        <v>50000</v>
      </c>
      <c r="AE9" s="3">
        <v>990197</v>
      </c>
      <c r="AG9" s="3">
        <v>50036250000</v>
      </c>
      <c r="AI9" s="3">
        <v>49500876339</v>
      </c>
      <c r="AK9" s="6">
        <v>2.8747322428990612E-3</v>
      </c>
    </row>
    <row r="10" spans="1:37" x14ac:dyDescent="0.25">
      <c r="A10" s="1" t="s">
        <v>71</v>
      </c>
      <c r="C10" s="1" t="s">
        <v>68</v>
      </c>
      <c r="E10" s="1" t="s">
        <v>68</v>
      </c>
      <c r="G10" s="1" t="s">
        <v>72</v>
      </c>
      <c r="I10" s="1" t="s">
        <v>73</v>
      </c>
      <c r="K10" s="3">
        <v>20</v>
      </c>
      <c r="M10" s="3">
        <v>20</v>
      </c>
      <c r="O10" s="3">
        <v>150000</v>
      </c>
      <c r="Q10" s="3">
        <v>150068750000</v>
      </c>
      <c r="S10" s="3">
        <v>152972268750</v>
      </c>
      <c r="U10" s="3">
        <v>0</v>
      </c>
      <c r="W10" s="3">
        <v>0</v>
      </c>
      <c r="Y10" s="3">
        <v>0</v>
      </c>
      <c r="AA10" s="3">
        <v>0</v>
      </c>
      <c r="AC10" s="3">
        <v>150000</v>
      </c>
      <c r="AE10" s="3">
        <v>1010018</v>
      </c>
      <c r="AG10" s="3">
        <v>150068750000</v>
      </c>
      <c r="AI10" s="3">
        <v>151475240135</v>
      </c>
      <c r="AK10" s="6">
        <v>8.7968292487356648E-3</v>
      </c>
    </row>
    <row r="11" spans="1:37" x14ac:dyDescent="0.25">
      <c r="A11" s="1" t="s">
        <v>74</v>
      </c>
      <c r="C11" s="1" t="s">
        <v>68</v>
      </c>
      <c r="E11" s="1" t="s">
        <v>68</v>
      </c>
      <c r="G11" s="1" t="s">
        <v>75</v>
      </c>
      <c r="I11" s="1" t="s">
        <v>76</v>
      </c>
      <c r="K11" s="3">
        <v>20</v>
      </c>
      <c r="M11" s="3">
        <v>20</v>
      </c>
      <c r="O11" s="3">
        <v>150000</v>
      </c>
      <c r="Q11" s="3">
        <v>149318656250</v>
      </c>
      <c r="S11" s="3">
        <v>151472540625</v>
      </c>
      <c r="U11" s="3">
        <v>0</v>
      </c>
      <c r="W11" s="3">
        <v>0</v>
      </c>
      <c r="Y11" s="3">
        <v>0</v>
      </c>
      <c r="AA11" s="3">
        <v>0</v>
      </c>
      <c r="AC11" s="3">
        <v>150000</v>
      </c>
      <c r="AE11" s="3">
        <v>1010000</v>
      </c>
      <c r="AG11" s="3">
        <v>149318656250</v>
      </c>
      <c r="AI11" s="3">
        <v>151472540625</v>
      </c>
      <c r="AK11" s="6">
        <v>8.796672476391194E-3</v>
      </c>
    </row>
    <row r="12" spans="1:37" x14ac:dyDescent="0.25">
      <c r="A12" s="1" t="s">
        <v>77</v>
      </c>
      <c r="C12" s="1" t="s">
        <v>68</v>
      </c>
      <c r="E12" s="1" t="s">
        <v>68</v>
      </c>
      <c r="G12" s="1" t="s">
        <v>78</v>
      </c>
      <c r="I12" s="1" t="s">
        <v>79</v>
      </c>
      <c r="K12" s="3">
        <v>0</v>
      </c>
      <c r="M12" s="3">
        <v>0</v>
      </c>
      <c r="O12" s="3">
        <v>17518</v>
      </c>
      <c r="Q12" s="3">
        <v>12373724504</v>
      </c>
      <c r="S12" s="3">
        <v>14203331955</v>
      </c>
      <c r="U12" s="3">
        <v>0</v>
      </c>
      <c r="W12" s="3">
        <v>0</v>
      </c>
      <c r="Y12" s="3">
        <v>0</v>
      </c>
      <c r="AA12" s="3">
        <v>0</v>
      </c>
      <c r="AC12" s="3">
        <v>17518</v>
      </c>
      <c r="AE12" s="3">
        <v>822074</v>
      </c>
      <c r="AG12" s="3">
        <v>12373724504</v>
      </c>
      <c r="AI12" s="3">
        <v>14398482134</v>
      </c>
      <c r="AK12" s="6">
        <v>8.3618278908740749E-4</v>
      </c>
    </row>
    <row r="13" spans="1:37" x14ac:dyDescent="0.25">
      <c r="A13" s="1" t="s">
        <v>80</v>
      </c>
      <c r="C13" s="1" t="s">
        <v>68</v>
      </c>
      <c r="E13" s="1" t="s">
        <v>68</v>
      </c>
      <c r="G13" s="1" t="s">
        <v>81</v>
      </c>
      <c r="I13" s="1" t="s">
        <v>82</v>
      </c>
      <c r="K13" s="3">
        <v>0</v>
      </c>
      <c r="M13" s="3">
        <v>0</v>
      </c>
      <c r="O13" s="3">
        <v>7874</v>
      </c>
      <c r="Q13" s="3">
        <v>6182050736</v>
      </c>
      <c r="S13" s="3">
        <v>7081757158</v>
      </c>
      <c r="U13" s="3">
        <v>0</v>
      </c>
      <c r="W13" s="3">
        <v>0</v>
      </c>
      <c r="Y13" s="3">
        <v>0</v>
      </c>
      <c r="AA13" s="3">
        <v>0</v>
      </c>
      <c r="AC13" s="3">
        <v>7874</v>
      </c>
      <c r="AE13" s="3">
        <v>905106</v>
      </c>
      <c r="AG13" s="3">
        <v>6182050736</v>
      </c>
      <c r="AI13" s="3">
        <v>7125512917</v>
      </c>
      <c r="AK13" s="6">
        <v>4.1380967862896325E-4</v>
      </c>
    </row>
    <row r="14" spans="1:37" x14ac:dyDescent="0.25">
      <c r="A14" s="1" t="s">
        <v>83</v>
      </c>
      <c r="C14" s="1" t="s">
        <v>68</v>
      </c>
      <c r="E14" s="1" t="s">
        <v>68</v>
      </c>
      <c r="G14" s="1" t="s">
        <v>84</v>
      </c>
      <c r="I14" s="1" t="s">
        <v>85</v>
      </c>
      <c r="K14" s="3">
        <v>0</v>
      </c>
      <c r="M14" s="3">
        <v>0</v>
      </c>
      <c r="O14" s="3">
        <v>9111</v>
      </c>
      <c r="Q14" s="3">
        <v>7174480158</v>
      </c>
      <c r="S14" s="3">
        <v>8170029037</v>
      </c>
      <c r="U14" s="3">
        <v>0</v>
      </c>
      <c r="W14" s="3">
        <v>0</v>
      </c>
      <c r="Y14" s="3">
        <v>0</v>
      </c>
      <c r="AA14" s="3">
        <v>0</v>
      </c>
      <c r="AC14" s="3">
        <v>9111</v>
      </c>
      <c r="AE14" s="3">
        <v>907055</v>
      </c>
      <c r="AG14" s="3">
        <v>7174480158</v>
      </c>
      <c r="AI14" s="3">
        <v>8262680222</v>
      </c>
      <c r="AK14" s="6">
        <v>4.7984995425694361E-4</v>
      </c>
    </row>
    <row r="15" spans="1:37" x14ac:dyDescent="0.25">
      <c r="A15" s="1" t="s">
        <v>86</v>
      </c>
      <c r="C15" s="1" t="s">
        <v>68</v>
      </c>
      <c r="E15" s="1" t="s">
        <v>68</v>
      </c>
      <c r="G15" s="1" t="s">
        <v>87</v>
      </c>
      <c r="I15" s="1" t="s">
        <v>88</v>
      </c>
      <c r="K15" s="3">
        <v>0</v>
      </c>
      <c r="M15" s="3">
        <v>0</v>
      </c>
      <c r="O15" s="3">
        <v>39182</v>
      </c>
      <c r="Q15" s="3">
        <v>29249307987</v>
      </c>
      <c r="S15" s="3">
        <v>33192068624</v>
      </c>
      <c r="U15" s="3">
        <v>0</v>
      </c>
      <c r="W15" s="3">
        <v>0</v>
      </c>
      <c r="Y15" s="3">
        <v>0</v>
      </c>
      <c r="AA15" s="3">
        <v>0</v>
      </c>
      <c r="AC15" s="3">
        <v>39182</v>
      </c>
      <c r="AE15" s="3">
        <v>852590</v>
      </c>
      <c r="AG15" s="3">
        <v>29249307987</v>
      </c>
      <c r="AI15" s="3">
        <v>33400126509</v>
      </c>
      <c r="AK15" s="6">
        <v>1.939691328589308E-3</v>
      </c>
    </row>
    <row r="16" spans="1:37" x14ac:dyDescent="0.25">
      <c r="A16" s="1" t="s">
        <v>89</v>
      </c>
      <c r="C16" s="1" t="s">
        <v>68</v>
      </c>
      <c r="E16" s="1" t="s">
        <v>68</v>
      </c>
      <c r="G16" s="1" t="s">
        <v>90</v>
      </c>
      <c r="I16" s="1" t="s">
        <v>91</v>
      </c>
      <c r="K16" s="3">
        <v>0</v>
      </c>
      <c r="M16" s="3">
        <v>0</v>
      </c>
      <c r="O16" s="3">
        <v>22698</v>
      </c>
      <c r="Q16" s="3">
        <v>17416308538</v>
      </c>
      <c r="S16" s="3">
        <v>20024404178</v>
      </c>
      <c r="U16" s="3">
        <v>0</v>
      </c>
      <c r="W16" s="3">
        <v>0</v>
      </c>
      <c r="Y16" s="3">
        <v>0</v>
      </c>
      <c r="AA16" s="3">
        <v>0</v>
      </c>
      <c r="AC16" s="3">
        <v>22698</v>
      </c>
      <c r="AE16" s="3">
        <v>881855</v>
      </c>
      <c r="AG16" s="3">
        <v>17416308538</v>
      </c>
      <c r="AI16" s="3">
        <v>20012716827</v>
      </c>
      <c r="AK16" s="6">
        <v>1.1622259358923445E-3</v>
      </c>
    </row>
    <row r="17" spans="1:37" x14ac:dyDescent="0.25">
      <c r="A17" s="1" t="s">
        <v>92</v>
      </c>
      <c r="C17" s="1" t="s">
        <v>68</v>
      </c>
      <c r="E17" s="1" t="s">
        <v>68</v>
      </c>
      <c r="G17" s="1" t="s">
        <v>93</v>
      </c>
      <c r="I17" s="1" t="s">
        <v>94</v>
      </c>
      <c r="K17" s="3">
        <v>0</v>
      </c>
      <c r="M17" s="3">
        <v>0</v>
      </c>
      <c r="O17" s="3">
        <v>342760</v>
      </c>
      <c r="Q17" s="3">
        <v>286897976664</v>
      </c>
      <c r="S17" s="3">
        <v>330562257609</v>
      </c>
      <c r="U17" s="3">
        <v>0</v>
      </c>
      <c r="W17" s="3">
        <v>0</v>
      </c>
      <c r="Y17" s="3">
        <v>0</v>
      </c>
      <c r="AA17" s="3">
        <v>0</v>
      </c>
      <c r="AC17" s="3">
        <v>342760</v>
      </c>
      <c r="AE17" s="3">
        <v>974513</v>
      </c>
      <c r="AG17" s="3">
        <v>286897976664</v>
      </c>
      <c r="AI17" s="3">
        <v>333963534016</v>
      </c>
      <c r="AK17" s="6">
        <v>1.939472207751438E-2</v>
      </c>
    </row>
    <row r="18" spans="1:37" x14ac:dyDescent="0.25">
      <c r="A18" s="1" t="s">
        <v>95</v>
      </c>
      <c r="C18" s="1" t="s">
        <v>68</v>
      </c>
      <c r="E18" s="1" t="s">
        <v>68</v>
      </c>
      <c r="G18" s="1" t="s">
        <v>96</v>
      </c>
      <c r="I18" s="1" t="s">
        <v>97</v>
      </c>
      <c r="K18" s="3">
        <v>0</v>
      </c>
      <c r="M18" s="3">
        <v>0</v>
      </c>
      <c r="O18" s="3">
        <v>18137</v>
      </c>
      <c r="Q18" s="3">
        <v>14098103039</v>
      </c>
      <c r="S18" s="3">
        <v>16046685543</v>
      </c>
      <c r="U18" s="3">
        <v>0</v>
      </c>
      <c r="W18" s="3">
        <v>0</v>
      </c>
      <c r="Y18" s="3">
        <v>0</v>
      </c>
      <c r="AA18" s="3">
        <v>0</v>
      </c>
      <c r="AC18" s="3">
        <v>18137</v>
      </c>
      <c r="AE18" s="3">
        <v>890122</v>
      </c>
      <c r="AG18" s="3">
        <v>14098103039</v>
      </c>
      <c r="AI18" s="3">
        <v>16141216588</v>
      </c>
      <c r="AK18" s="6">
        <v>9.3739099581520988E-4</v>
      </c>
    </row>
    <row r="19" spans="1:37" x14ac:dyDescent="0.25">
      <c r="A19" s="1" t="s">
        <v>98</v>
      </c>
      <c r="C19" s="1" t="s">
        <v>68</v>
      </c>
      <c r="E19" s="1" t="s">
        <v>68</v>
      </c>
      <c r="G19" s="1" t="s">
        <v>99</v>
      </c>
      <c r="I19" s="1" t="s">
        <v>100</v>
      </c>
      <c r="K19" s="3">
        <v>0</v>
      </c>
      <c r="M19" s="3">
        <v>0</v>
      </c>
      <c r="O19" s="3">
        <v>79317</v>
      </c>
      <c r="Q19" s="3">
        <v>61827767765</v>
      </c>
      <c r="S19" s="3">
        <v>70101061052</v>
      </c>
      <c r="U19" s="3">
        <v>0</v>
      </c>
      <c r="W19" s="3">
        <v>0</v>
      </c>
      <c r="Y19" s="3">
        <v>0</v>
      </c>
      <c r="AA19" s="3">
        <v>0</v>
      </c>
      <c r="AC19" s="3">
        <v>79317</v>
      </c>
      <c r="AE19" s="3">
        <v>892050</v>
      </c>
      <c r="AG19" s="3">
        <v>61827767765</v>
      </c>
      <c r="AI19" s="3">
        <v>70741905555</v>
      </c>
      <c r="AK19" s="6">
        <v>4.1082916478158453E-3</v>
      </c>
    </row>
    <row r="20" spans="1:37" x14ac:dyDescent="0.25">
      <c r="A20" s="1" t="s">
        <v>101</v>
      </c>
      <c r="C20" s="1" t="s">
        <v>68</v>
      </c>
      <c r="E20" s="1" t="s">
        <v>68</v>
      </c>
      <c r="G20" s="1" t="s">
        <v>102</v>
      </c>
      <c r="I20" s="1" t="s">
        <v>103</v>
      </c>
      <c r="K20" s="3">
        <v>18</v>
      </c>
      <c r="M20" s="3">
        <v>18</v>
      </c>
      <c r="O20" s="3">
        <v>2000</v>
      </c>
      <c r="Q20" s="3">
        <v>1960355250</v>
      </c>
      <c r="S20" s="3">
        <v>1769679187</v>
      </c>
      <c r="U20" s="3">
        <v>0</v>
      </c>
      <c r="W20" s="3">
        <v>0</v>
      </c>
      <c r="Y20" s="3">
        <v>0</v>
      </c>
      <c r="AA20" s="3">
        <v>0</v>
      </c>
      <c r="AC20" s="3">
        <v>2000</v>
      </c>
      <c r="AE20" s="3">
        <v>885000</v>
      </c>
      <c r="AG20" s="3">
        <v>1960355250</v>
      </c>
      <c r="AI20" s="3">
        <v>1769679187</v>
      </c>
      <c r="AK20" s="6">
        <v>1.0277300514068172E-4</v>
      </c>
    </row>
    <row r="21" spans="1:37" x14ac:dyDescent="0.25">
      <c r="A21" s="1" t="s">
        <v>104</v>
      </c>
      <c r="C21" s="1" t="s">
        <v>68</v>
      </c>
      <c r="E21" s="1" t="s">
        <v>68</v>
      </c>
      <c r="G21" s="1" t="s">
        <v>105</v>
      </c>
      <c r="I21" s="1" t="s">
        <v>106</v>
      </c>
      <c r="K21" s="3">
        <v>15</v>
      </c>
      <c r="M21" s="3">
        <v>15</v>
      </c>
      <c r="O21" s="3">
        <v>400000</v>
      </c>
      <c r="Q21" s="3">
        <v>391637237500</v>
      </c>
      <c r="S21" s="3">
        <v>391599809667</v>
      </c>
      <c r="U21" s="3">
        <v>0</v>
      </c>
      <c r="W21" s="3">
        <v>0</v>
      </c>
      <c r="Y21" s="3">
        <v>0</v>
      </c>
      <c r="AA21" s="3">
        <v>0</v>
      </c>
      <c r="AC21" s="3">
        <v>400000</v>
      </c>
      <c r="AE21" s="3">
        <v>1011177</v>
      </c>
      <c r="AG21" s="3">
        <v>391637237500</v>
      </c>
      <c r="AI21" s="3">
        <v>404397489667</v>
      </c>
      <c r="AK21" s="6">
        <v>2.3485129728445731E-2</v>
      </c>
    </row>
    <row r="22" spans="1:37" x14ac:dyDescent="0.25">
      <c r="A22" s="1" t="s">
        <v>107</v>
      </c>
      <c r="C22" s="1" t="s">
        <v>68</v>
      </c>
      <c r="E22" s="1" t="s">
        <v>68</v>
      </c>
      <c r="G22" s="1" t="s">
        <v>108</v>
      </c>
      <c r="I22" s="1" t="s">
        <v>109</v>
      </c>
      <c r="K22" s="3">
        <v>15</v>
      </c>
      <c r="M22" s="3">
        <v>15</v>
      </c>
      <c r="O22" s="3">
        <v>600000</v>
      </c>
      <c r="Q22" s="3">
        <v>582480000000</v>
      </c>
      <c r="S22" s="3">
        <v>628055544296</v>
      </c>
      <c r="U22" s="3">
        <v>0</v>
      </c>
      <c r="W22" s="3">
        <v>0</v>
      </c>
      <c r="Y22" s="3">
        <v>0</v>
      </c>
      <c r="AA22" s="3">
        <v>0</v>
      </c>
      <c r="AC22" s="3">
        <v>600000</v>
      </c>
      <c r="AE22" s="3">
        <v>1051667</v>
      </c>
      <c r="AG22" s="3">
        <v>582480000000</v>
      </c>
      <c r="AI22" s="3">
        <v>630885831213</v>
      </c>
      <c r="AK22" s="6">
        <v>3.6638297636506535E-2</v>
      </c>
    </row>
    <row r="23" spans="1:37" x14ac:dyDescent="0.25">
      <c r="A23" s="1" t="s">
        <v>110</v>
      </c>
      <c r="C23" s="1" t="s">
        <v>68</v>
      </c>
      <c r="E23" s="1" t="s">
        <v>68</v>
      </c>
      <c r="G23" s="1" t="s">
        <v>111</v>
      </c>
      <c r="I23" s="1" t="s">
        <v>112</v>
      </c>
      <c r="K23" s="3">
        <v>18</v>
      </c>
      <c r="M23" s="3">
        <v>18</v>
      </c>
      <c r="O23" s="3">
        <v>850000</v>
      </c>
      <c r="Q23" s="3">
        <v>640960300000</v>
      </c>
      <c r="S23" s="3">
        <v>722369046875</v>
      </c>
      <c r="U23" s="3">
        <v>0</v>
      </c>
      <c r="W23" s="3">
        <v>0</v>
      </c>
      <c r="Y23" s="3">
        <v>0</v>
      </c>
      <c r="AA23" s="3">
        <v>0</v>
      </c>
      <c r="AC23" s="3">
        <v>850000</v>
      </c>
      <c r="AE23" s="3">
        <v>804344</v>
      </c>
      <c r="AG23" s="3">
        <v>640960300000</v>
      </c>
      <c r="AI23" s="3">
        <v>683568480752</v>
      </c>
      <c r="AK23" s="6">
        <v>3.9697809355732278E-2</v>
      </c>
    </row>
    <row r="24" spans="1:37" x14ac:dyDescent="0.25">
      <c r="A24" s="1" t="s">
        <v>113</v>
      </c>
      <c r="C24" s="1" t="s">
        <v>68</v>
      </c>
      <c r="E24" s="1" t="s">
        <v>68</v>
      </c>
      <c r="G24" s="1" t="s">
        <v>114</v>
      </c>
      <c r="I24" s="1" t="s">
        <v>91</v>
      </c>
      <c r="K24" s="3">
        <v>18</v>
      </c>
      <c r="M24" s="3">
        <v>18</v>
      </c>
      <c r="O24" s="3">
        <v>600000</v>
      </c>
      <c r="Q24" s="3">
        <v>514782000000</v>
      </c>
      <c r="S24" s="3">
        <v>538067656357</v>
      </c>
      <c r="U24" s="3">
        <v>0</v>
      </c>
      <c r="W24" s="3">
        <v>0</v>
      </c>
      <c r="Y24" s="3">
        <v>0</v>
      </c>
      <c r="AA24" s="3">
        <v>0</v>
      </c>
      <c r="AC24" s="3">
        <v>600000</v>
      </c>
      <c r="AE24" s="3">
        <v>909248</v>
      </c>
      <c r="AG24" s="3">
        <v>514782000000</v>
      </c>
      <c r="AI24" s="3">
        <v>545450485997</v>
      </c>
      <c r="AK24" s="6">
        <v>3.1676693726837069E-2</v>
      </c>
    </row>
    <row r="25" spans="1:37" ht="23.25" thickBot="1" x14ac:dyDescent="0.3">
      <c r="Q25" s="4">
        <f>SUM(Q9:Q24)</f>
        <v>2916463268391</v>
      </c>
      <c r="S25" s="4">
        <f>SUM(S9:S24)</f>
        <v>3135178619137</v>
      </c>
      <c r="W25" s="4">
        <f>SUM(W9:W24)</f>
        <v>0</v>
      </c>
      <c r="AA25" s="4">
        <f>SUM(AA9:AA24)</f>
        <v>0</v>
      </c>
      <c r="AG25" s="4">
        <f>SUM(AG9:AG24)</f>
        <v>2916463268391</v>
      </c>
      <c r="AI25" s="4">
        <f>SUM(AI9:AI24)</f>
        <v>3122566798683</v>
      </c>
      <c r="AK25" s="9">
        <f>SUM(AK9:AK24)</f>
        <v>0.18134110182828861</v>
      </c>
    </row>
    <row r="26" spans="1:37" ht="23.25" thickTop="1" x14ac:dyDescent="0.25"/>
  </sheetData>
  <mergeCells count="28">
    <mergeCell ref="A4:AK4"/>
    <mergeCell ref="A3:AK3"/>
    <mergeCell ref="A2:AK2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I17" sqref="I17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2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25">
      <c r="S5" s="3"/>
    </row>
    <row r="6" spans="1:19" ht="24" x14ac:dyDescent="0.25">
      <c r="A6" s="13" t="s">
        <v>116</v>
      </c>
      <c r="C6" s="14" t="s">
        <v>117</v>
      </c>
      <c r="D6" s="14" t="s">
        <v>117</v>
      </c>
      <c r="E6" s="14" t="s">
        <v>117</v>
      </c>
      <c r="F6" s="14" t="s">
        <v>117</v>
      </c>
      <c r="G6" s="14" t="s">
        <v>117</v>
      </c>
      <c r="H6" s="14" t="s">
        <v>117</v>
      </c>
      <c r="I6" s="14" t="s">
        <v>117</v>
      </c>
      <c r="K6" s="14" t="s">
        <v>243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4" x14ac:dyDescent="0.25">
      <c r="A7" s="14" t="s">
        <v>116</v>
      </c>
      <c r="C7" s="14" t="s">
        <v>118</v>
      </c>
      <c r="E7" s="14" t="s">
        <v>119</v>
      </c>
      <c r="G7" s="14" t="s">
        <v>120</v>
      </c>
      <c r="I7" s="14" t="s">
        <v>65</v>
      </c>
      <c r="K7" s="14" t="s">
        <v>121</v>
      </c>
      <c r="M7" s="14" t="s">
        <v>122</v>
      </c>
      <c r="O7" s="14" t="s">
        <v>123</v>
      </c>
      <c r="Q7" s="14" t="s">
        <v>121</v>
      </c>
      <c r="S7" s="14" t="s">
        <v>115</v>
      </c>
    </row>
    <row r="8" spans="1:19" x14ac:dyDescent="0.25">
      <c r="A8" s="1" t="s">
        <v>124</v>
      </c>
      <c r="C8" s="1" t="s">
        <v>125</v>
      </c>
      <c r="E8" s="1" t="s">
        <v>126</v>
      </c>
      <c r="G8" s="1" t="s">
        <v>127</v>
      </c>
      <c r="I8" s="1">
        <v>0</v>
      </c>
      <c r="K8" s="3">
        <v>1650718</v>
      </c>
      <c r="M8" s="3">
        <v>0</v>
      </c>
      <c r="O8" s="3">
        <v>0</v>
      </c>
      <c r="Q8" s="3">
        <v>1650718</v>
      </c>
      <c r="S8" s="6">
        <v>9.5864409066938888E-8</v>
      </c>
    </row>
    <row r="9" spans="1:19" x14ac:dyDescent="0.25">
      <c r="A9" s="1" t="s">
        <v>128</v>
      </c>
      <c r="C9" s="1" t="s">
        <v>129</v>
      </c>
      <c r="E9" s="1" t="s">
        <v>126</v>
      </c>
      <c r="G9" s="1" t="s">
        <v>130</v>
      </c>
      <c r="I9" s="1">
        <v>8</v>
      </c>
      <c r="K9" s="3">
        <v>1011128700223</v>
      </c>
      <c r="M9" s="3">
        <v>987005665834</v>
      </c>
      <c r="O9" s="3">
        <v>1520034673588</v>
      </c>
      <c r="Q9" s="3">
        <v>478099692469</v>
      </c>
      <c r="S9" s="6">
        <v>2.7765338775990748E-2</v>
      </c>
    </row>
    <row r="10" spans="1:19" x14ac:dyDescent="0.25">
      <c r="A10" s="1" t="s">
        <v>128</v>
      </c>
      <c r="C10" s="1" t="s">
        <v>131</v>
      </c>
      <c r="E10" s="1" t="s">
        <v>132</v>
      </c>
      <c r="G10" s="1" t="s">
        <v>133</v>
      </c>
      <c r="I10" s="1">
        <v>0</v>
      </c>
      <c r="K10" s="3">
        <v>500000</v>
      </c>
      <c r="M10" s="3">
        <v>0</v>
      </c>
      <c r="O10" s="3">
        <v>0</v>
      </c>
      <c r="Q10" s="3">
        <v>500000</v>
      </c>
      <c r="S10" s="6">
        <v>2.9037185354172818E-8</v>
      </c>
    </row>
    <row r="11" spans="1:19" x14ac:dyDescent="0.25">
      <c r="A11" s="1" t="s">
        <v>134</v>
      </c>
      <c r="C11" s="1" t="s">
        <v>135</v>
      </c>
      <c r="E11" s="1" t="s">
        <v>126</v>
      </c>
      <c r="G11" s="1" t="s">
        <v>136</v>
      </c>
      <c r="I11" s="1">
        <v>8</v>
      </c>
      <c r="K11" s="3">
        <v>216553180373</v>
      </c>
      <c r="M11" s="3">
        <v>561128576027</v>
      </c>
      <c r="O11" s="3">
        <v>673442905541</v>
      </c>
      <c r="Q11" s="3">
        <v>104238850859</v>
      </c>
      <c r="S11" s="6">
        <v>6.0536056669975189E-3</v>
      </c>
    </row>
    <row r="12" spans="1:19" ht="23.25" thickBot="1" x14ac:dyDescent="0.3">
      <c r="K12" s="4">
        <f>SUM(K8:K11)</f>
        <v>1227684031314</v>
      </c>
      <c r="M12" s="4">
        <f>SUM(M8:M11)</f>
        <v>1548134241861</v>
      </c>
      <c r="O12" s="4">
        <f>SUM(O8:O11)</f>
        <v>2193477579129</v>
      </c>
      <c r="Q12" s="4">
        <f>SUM(Q8:Q11)</f>
        <v>582340694046</v>
      </c>
      <c r="S12" s="9">
        <f>SUM(S8:S11)</f>
        <v>3.3819069344582689E-2</v>
      </c>
    </row>
    <row r="13" spans="1:19" ht="23.25" thickTop="1" x14ac:dyDescent="0.25"/>
    <row r="14" spans="1:19" x14ac:dyDescent="0.25">
      <c r="Q14" s="3"/>
    </row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ignoredErrors>
    <ignoredError sqref="C9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E15" sqref="E15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5" t="s">
        <v>0</v>
      </c>
      <c r="B2" s="15"/>
      <c r="C2" s="15"/>
      <c r="D2" s="15"/>
      <c r="E2" s="15"/>
      <c r="F2" s="15"/>
      <c r="G2" s="15"/>
    </row>
    <row r="3" spans="1:7" ht="24" x14ac:dyDescent="0.25">
      <c r="A3" s="15" t="s">
        <v>137</v>
      </c>
      <c r="B3" s="15"/>
      <c r="C3" s="15"/>
      <c r="D3" s="15"/>
      <c r="E3" s="15"/>
      <c r="F3" s="15"/>
      <c r="G3" s="15"/>
    </row>
    <row r="4" spans="1:7" ht="24" x14ac:dyDescent="0.25">
      <c r="A4" s="15" t="s">
        <v>2</v>
      </c>
      <c r="B4" s="15"/>
      <c r="C4" s="15"/>
      <c r="D4" s="15"/>
      <c r="E4" s="15"/>
      <c r="F4" s="15"/>
      <c r="G4" s="15"/>
    </row>
    <row r="5" spans="1:7" x14ac:dyDescent="0.25">
      <c r="G5" s="3"/>
    </row>
    <row r="6" spans="1:7" ht="24" x14ac:dyDescent="0.25">
      <c r="A6" s="14" t="s">
        <v>141</v>
      </c>
      <c r="C6" s="14" t="s">
        <v>121</v>
      </c>
      <c r="E6" s="14" t="s">
        <v>231</v>
      </c>
      <c r="G6" s="14" t="s">
        <v>13</v>
      </c>
    </row>
    <row r="7" spans="1:7" x14ac:dyDescent="0.25">
      <c r="A7" s="1" t="s">
        <v>240</v>
      </c>
      <c r="C7" s="3">
        <v>432255833513</v>
      </c>
      <c r="E7" s="6">
        <v>0.98109109445697029</v>
      </c>
      <c r="G7" s="6">
        <v>2.5102985516278892E-2</v>
      </c>
    </row>
    <row r="8" spans="1:7" x14ac:dyDescent="0.25">
      <c r="A8" s="1" t="s">
        <v>241</v>
      </c>
      <c r="C8" s="3">
        <v>5445969207</v>
      </c>
      <c r="E8" s="6">
        <v>1.236071667616696E-2</v>
      </c>
      <c r="G8" s="6">
        <v>3.162712345935531E-4</v>
      </c>
    </row>
    <row r="9" spans="1:7" x14ac:dyDescent="0.25">
      <c r="A9" s="1" t="s">
        <v>242</v>
      </c>
      <c r="C9" s="3">
        <v>2590412381</v>
      </c>
      <c r="E9" s="6">
        <v>5.8794591557403313E-3</v>
      </c>
      <c r="G9" s="6">
        <v>1.5043656890168227E-4</v>
      </c>
    </row>
    <row r="10" spans="1:7" x14ac:dyDescent="0.25">
      <c r="A10" s="1" t="s">
        <v>238</v>
      </c>
      <c r="C10" s="3">
        <v>294633516</v>
      </c>
      <c r="E10" s="6">
        <v>6.6872971112245678E-4</v>
      </c>
      <c r="G10" s="6">
        <v>1.7110656031287285E-5</v>
      </c>
    </row>
    <row r="11" spans="1:7" ht="23.25" thickBot="1" x14ac:dyDescent="0.3">
      <c r="C11" s="4">
        <f>SUM(C7:C10)</f>
        <v>440586848617</v>
      </c>
      <c r="E11" s="7">
        <f>SUM(E7:E10)</f>
        <v>1</v>
      </c>
      <c r="G11" s="9">
        <f>SUM(G7:G10)</f>
        <v>2.5586803975805414E-2</v>
      </c>
    </row>
    <row r="12" spans="1:7" ht="23.25" thickTop="1" x14ac:dyDescent="0.25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I23" sqref="I23"/>
    </sheetView>
  </sheetViews>
  <sheetFormatPr defaultRowHeight="22.5" x14ac:dyDescent="0.25"/>
  <cols>
    <col min="1" max="1" width="3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7.140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4" t="s">
        <v>138</v>
      </c>
      <c r="B6" s="14" t="s">
        <v>138</v>
      </c>
      <c r="C6" s="14" t="s">
        <v>138</v>
      </c>
      <c r="D6" s="14" t="s">
        <v>138</v>
      </c>
      <c r="E6" s="14" t="s">
        <v>138</v>
      </c>
      <c r="F6" s="14" t="s">
        <v>138</v>
      </c>
      <c r="G6" s="14" t="s">
        <v>138</v>
      </c>
      <c r="I6" s="14" t="s">
        <v>139</v>
      </c>
      <c r="J6" s="14" t="s">
        <v>139</v>
      </c>
      <c r="K6" s="14" t="s">
        <v>139</v>
      </c>
      <c r="L6" s="14" t="s">
        <v>139</v>
      </c>
      <c r="M6" s="14" t="s">
        <v>139</v>
      </c>
      <c r="O6" s="14" t="s">
        <v>140</v>
      </c>
      <c r="P6" s="14" t="s">
        <v>140</v>
      </c>
      <c r="Q6" s="14" t="s">
        <v>140</v>
      </c>
      <c r="R6" s="14" t="s">
        <v>140</v>
      </c>
      <c r="S6" s="14" t="s">
        <v>140</v>
      </c>
    </row>
    <row r="7" spans="1:19" ht="24" x14ac:dyDescent="0.25">
      <c r="A7" s="14" t="s">
        <v>141</v>
      </c>
      <c r="C7" s="14" t="s">
        <v>142</v>
      </c>
      <c r="E7" s="14" t="s">
        <v>64</v>
      </c>
      <c r="G7" s="14" t="s">
        <v>65</v>
      </c>
      <c r="I7" s="14" t="s">
        <v>143</v>
      </c>
      <c r="K7" s="14" t="s">
        <v>144</v>
      </c>
      <c r="M7" s="14" t="s">
        <v>145</v>
      </c>
      <c r="O7" s="14" t="s">
        <v>143</v>
      </c>
      <c r="Q7" s="14" t="s">
        <v>144</v>
      </c>
      <c r="S7" s="14" t="s">
        <v>145</v>
      </c>
    </row>
    <row r="8" spans="1:19" x14ac:dyDescent="0.25">
      <c r="A8" s="1" t="s">
        <v>107</v>
      </c>
      <c r="C8" s="1" t="s">
        <v>146</v>
      </c>
      <c r="E8" s="1" t="s">
        <v>109</v>
      </c>
      <c r="G8" s="3">
        <v>15</v>
      </c>
      <c r="I8" s="3">
        <v>7432071372</v>
      </c>
      <c r="K8" s="1">
        <v>0</v>
      </c>
      <c r="M8" s="3">
        <v>7432071372</v>
      </c>
      <c r="O8" s="3">
        <v>27493603392</v>
      </c>
      <c r="Q8" s="1">
        <v>0</v>
      </c>
      <c r="S8" s="3">
        <v>27493603392</v>
      </c>
    </row>
    <row r="9" spans="1:19" x14ac:dyDescent="0.25">
      <c r="A9" s="1" t="s">
        <v>104</v>
      </c>
      <c r="C9" s="1" t="s">
        <v>146</v>
      </c>
      <c r="E9" s="1" t="s">
        <v>106</v>
      </c>
      <c r="G9" s="3">
        <v>15</v>
      </c>
      <c r="I9" s="3">
        <v>5009232571</v>
      </c>
      <c r="K9" s="1">
        <v>0</v>
      </c>
      <c r="M9" s="3">
        <v>5009232571</v>
      </c>
      <c r="O9" s="3">
        <v>19612637363</v>
      </c>
      <c r="Q9" s="1">
        <v>0</v>
      </c>
      <c r="S9" s="3">
        <v>19612637363</v>
      </c>
    </row>
    <row r="10" spans="1:19" x14ac:dyDescent="0.25">
      <c r="A10" s="1" t="s">
        <v>101</v>
      </c>
      <c r="C10" s="1" t="s">
        <v>146</v>
      </c>
      <c r="E10" s="1" t="s">
        <v>103</v>
      </c>
      <c r="G10" s="3">
        <v>18</v>
      </c>
      <c r="I10" s="3">
        <v>28420275</v>
      </c>
      <c r="K10" s="1">
        <v>0</v>
      </c>
      <c r="M10" s="3">
        <v>28420275</v>
      </c>
      <c r="O10" s="3">
        <v>181514134</v>
      </c>
      <c r="Q10" s="1">
        <v>0</v>
      </c>
      <c r="S10" s="3">
        <v>181514134</v>
      </c>
    </row>
    <row r="11" spans="1:19" x14ac:dyDescent="0.25">
      <c r="A11" s="1" t="s">
        <v>147</v>
      </c>
      <c r="C11" s="1" t="s">
        <v>146</v>
      </c>
      <c r="E11" s="1" t="s">
        <v>148</v>
      </c>
      <c r="G11" s="3">
        <v>16</v>
      </c>
      <c r="I11" s="3">
        <v>0</v>
      </c>
      <c r="K11" s="1">
        <v>0</v>
      </c>
      <c r="M11" s="3">
        <v>0</v>
      </c>
      <c r="O11" s="3">
        <v>651062030</v>
      </c>
      <c r="Q11" s="1">
        <v>0</v>
      </c>
      <c r="S11" s="3">
        <v>651062030</v>
      </c>
    </row>
    <row r="12" spans="1:19" x14ac:dyDescent="0.25">
      <c r="A12" s="1" t="s">
        <v>67</v>
      </c>
      <c r="C12" s="1" t="s">
        <v>146</v>
      </c>
      <c r="E12" s="1" t="s">
        <v>70</v>
      </c>
      <c r="G12" s="3">
        <v>19</v>
      </c>
      <c r="I12" s="3">
        <v>772966669</v>
      </c>
      <c r="K12" s="1">
        <v>0</v>
      </c>
      <c r="M12" s="3">
        <v>772966669</v>
      </c>
      <c r="O12" s="3">
        <v>4783226019</v>
      </c>
      <c r="Q12" s="1">
        <v>0</v>
      </c>
      <c r="S12" s="3">
        <v>4783226019</v>
      </c>
    </row>
    <row r="13" spans="1:19" x14ac:dyDescent="0.25">
      <c r="A13" s="1" t="s">
        <v>71</v>
      </c>
      <c r="C13" s="1" t="s">
        <v>146</v>
      </c>
      <c r="E13" s="1" t="s">
        <v>73</v>
      </c>
      <c r="G13" s="3">
        <v>20</v>
      </c>
      <c r="I13" s="3">
        <v>2354794521</v>
      </c>
      <c r="K13" s="1">
        <v>0</v>
      </c>
      <c r="M13" s="3">
        <v>2354794521</v>
      </c>
      <c r="O13" s="3">
        <v>15126401679</v>
      </c>
      <c r="Q13" s="1">
        <v>0</v>
      </c>
      <c r="S13" s="3">
        <v>15126401679</v>
      </c>
    </row>
    <row r="14" spans="1:19" x14ac:dyDescent="0.25">
      <c r="A14" s="1" t="s">
        <v>74</v>
      </c>
      <c r="C14" s="1" t="s">
        <v>146</v>
      </c>
      <c r="E14" s="1" t="s">
        <v>76</v>
      </c>
      <c r="G14" s="3">
        <v>20</v>
      </c>
      <c r="I14" s="3">
        <v>2460304246</v>
      </c>
      <c r="K14" s="1">
        <v>0</v>
      </c>
      <c r="M14" s="3">
        <v>2460304246</v>
      </c>
      <c r="O14" s="3">
        <v>15127044211</v>
      </c>
      <c r="Q14" s="1">
        <v>0</v>
      </c>
      <c r="S14" s="3">
        <v>15127044211</v>
      </c>
    </row>
    <row r="15" spans="1:19" x14ac:dyDescent="0.25">
      <c r="A15" s="1" t="s">
        <v>128</v>
      </c>
      <c r="C15" s="3">
        <v>1</v>
      </c>
      <c r="E15" s="1" t="s">
        <v>146</v>
      </c>
      <c r="G15" s="1">
        <v>0</v>
      </c>
      <c r="I15" s="3">
        <v>1461836354</v>
      </c>
      <c r="K15" s="3">
        <v>0</v>
      </c>
      <c r="M15" s="3">
        <v>1461836354</v>
      </c>
      <c r="O15" s="3">
        <v>49905796441</v>
      </c>
      <c r="Q15" s="3">
        <v>0</v>
      </c>
      <c r="S15" s="3">
        <v>49905796441</v>
      </c>
    </row>
    <row r="16" spans="1:19" x14ac:dyDescent="0.25">
      <c r="A16" s="1" t="s">
        <v>134</v>
      </c>
      <c r="C16" s="3">
        <v>17</v>
      </c>
      <c r="E16" s="1" t="s">
        <v>146</v>
      </c>
      <c r="G16" s="1">
        <v>0</v>
      </c>
      <c r="I16" s="3">
        <v>1128576027</v>
      </c>
      <c r="K16" s="3">
        <v>0</v>
      </c>
      <c r="M16" s="3">
        <v>1128576027</v>
      </c>
      <c r="O16" s="3">
        <v>1141302636</v>
      </c>
      <c r="Q16" s="3">
        <v>0</v>
      </c>
      <c r="S16" s="3">
        <v>1141302636</v>
      </c>
    </row>
    <row r="17" spans="9:19" ht="23.25" thickBot="1" x14ac:dyDescent="0.3">
      <c r="I17" s="4">
        <f>SUM(I8:I16)</f>
        <v>20648202035</v>
      </c>
      <c r="K17" s="10">
        <f>SUM(K8:K16)</f>
        <v>0</v>
      </c>
      <c r="M17" s="4">
        <f>SUM(M8:M16)</f>
        <v>20648202035</v>
      </c>
      <c r="O17" s="4">
        <f>SUM(O8:O16)</f>
        <v>134022587905</v>
      </c>
      <c r="Q17" s="10">
        <f>SUM(Q8:Q16)</f>
        <v>0</v>
      </c>
      <c r="S17" s="4">
        <f>SUM(S8:S16)</f>
        <v>134022587905</v>
      </c>
    </row>
    <row r="18" spans="9:19" ht="23.25" thickTop="1" x14ac:dyDescent="0.25"/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0"/>
  <sheetViews>
    <sheetView rightToLeft="1" workbookViewId="0">
      <selection activeCell="I32" sqref="I32"/>
    </sheetView>
  </sheetViews>
  <sheetFormatPr defaultRowHeight="22.5" x14ac:dyDescent="0.25"/>
  <cols>
    <col min="1" max="1" width="32.42578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3" t="s">
        <v>3</v>
      </c>
      <c r="C6" s="14" t="s">
        <v>149</v>
      </c>
      <c r="D6" s="14" t="s">
        <v>149</v>
      </c>
      <c r="E6" s="14" t="s">
        <v>149</v>
      </c>
      <c r="F6" s="14" t="s">
        <v>149</v>
      </c>
      <c r="G6" s="14" t="s">
        <v>149</v>
      </c>
      <c r="I6" s="14" t="s">
        <v>139</v>
      </c>
      <c r="J6" s="14" t="s">
        <v>139</v>
      </c>
      <c r="K6" s="14" t="s">
        <v>139</v>
      </c>
      <c r="L6" s="14" t="s">
        <v>139</v>
      </c>
      <c r="M6" s="14" t="s">
        <v>139</v>
      </c>
      <c r="O6" s="14" t="s">
        <v>140</v>
      </c>
      <c r="P6" s="14" t="s">
        <v>140</v>
      </c>
      <c r="Q6" s="14" t="s">
        <v>140</v>
      </c>
      <c r="R6" s="14" t="s">
        <v>140</v>
      </c>
      <c r="S6" s="14" t="s">
        <v>140</v>
      </c>
    </row>
    <row r="7" spans="1:19" ht="24" x14ac:dyDescent="0.25">
      <c r="A7" s="14" t="s">
        <v>3</v>
      </c>
      <c r="C7" s="14" t="s">
        <v>150</v>
      </c>
      <c r="E7" s="14" t="s">
        <v>151</v>
      </c>
      <c r="G7" s="14" t="s">
        <v>152</v>
      </c>
      <c r="I7" s="14" t="s">
        <v>153</v>
      </c>
      <c r="K7" s="14" t="s">
        <v>144</v>
      </c>
      <c r="M7" s="14" t="s">
        <v>154</v>
      </c>
      <c r="O7" s="14" t="s">
        <v>153</v>
      </c>
      <c r="Q7" s="14" t="s">
        <v>144</v>
      </c>
      <c r="S7" s="14" t="s">
        <v>154</v>
      </c>
    </row>
    <row r="8" spans="1:19" x14ac:dyDescent="0.25">
      <c r="A8" s="1" t="s">
        <v>43</v>
      </c>
      <c r="C8" s="1" t="s">
        <v>155</v>
      </c>
      <c r="E8" s="3">
        <v>800401</v>
      </c>
      <c r="G8" s="3">
        <v>1600</v>
      </c>
      <c r="I8" s="3">
        <v>0</v>
      </c>
      <c r="K8" s="3">
        <v>0</v>
      </c>
      <c r="M8" s="3">
        <v>0</v>
      </c>
      <c r="O8" s="3">
        <v>1280641600</v>
      </c>
      <c r="Q8" s="3">
        <v>0</v>
      </c>
      <c r="S8" s="3">
        <v>1280641600</v>
      </c>
    </row>
    <row r="9" spans="1:19" x14ac:dyDescent="0.25">
      <c r="A9" s="1" t="s">
        <v>34</v>
      </c>
      <c r="C9" s="1" t="s">
        <v>156</v>
      </c>
      <c r="E9" s="3">
        <v>32979255</v>
      </c>
      <c r="G9" s="3">
        <v>800</v>
      </c>
      <c r="I9" s="3">
        <v>0</v>
      </c>
      <c r="K9" s="3">
        <v>0</v>
      </c>
      <c r="M9" s="3">
        <v>0</v>
      </c>
      <c r="O9" s="3">
        <v>26383404000</v>
      </c>
      <c r="Q9" s="3">
        <v>2019223203</v>
      </c>
      <c r="S9" s="3">
        <v>24364180797</v>
      </c>
    </row>
    <row r="10" spans="1:19" x14ac:dyDescent="0.25">
      <c r="A10" s="1" t="s">
        <v>51</v>
      </c>
      <c r="C10" s="1" t="s">
        <v>156</v>
      </c>
      <c r="E10" s="3">
        <v>18700000</v>
      </c>
      <c r="G10" s="3">
        <v>250</v>
      </c>
      <c r="I10" s="3">
        <v>0</v>
      </c>
      <c r="K10" s="3">
        <v>0</v>
      </c>
      <c r="M10" s="3">
        <v>0</v>
      </c>
      <c r="O10" s="3">
        <v>4675000000</v>
      </c>
      <c r="Q10" s="3">
        <v>187491782</v>
      </c>
      <c r="S10" s="3">
        <v>4487508218</v>
      </c>
    </row>
    <row r="11" spans="1:19" x14ac:dyDescent="0.25">
      <c r="A11" s="1" t="s">
        <v>27</v>
      </c>
      <c r="C11" s="1" t="s">
        <v>157</v>
      </c>
      <c r="E11" s="3">
        <v>15800000</v>
      </c>
      <c r="G11" s="3">
        <v>900</v>
      </c>
      <c r="I11" s="3">
        <v>0</v>
      </c>
      <c r="K11" s="3">
        <v>0</v>
      </c>
      <c r="M11" s="3">
        <v>0</v>
      </c>
      <c r="O11" s="3">
        <v>14220000000</v>
      </c>
      <c r="Q11" s="3">
        <v>954057508</v>
      </c>
      <c r="S11" s="3">
        <v>13265942492</v>
      </c>
    </row>
    <row r="12" spans="1:19" x14ac:dyDescent="0.25">
      <c r="A12" s="1" t="s">
        <v>23</v>
      </c>
      <c r="C12" s="1" t="s">
        <v>158</v>
      </c>
      <c r="E12" s="3">
        <v>7006623</v>
      </c>
      <c r="G12" s="3">
        <v>200</v>
      </c>
      <c r="I12" s="3">
        <v>0</v>
      </c>
      <c r="K12" s="3">
        <v>0</v>
      </c>
      <c r="M12" s="3">
        <v>0</v>
      </c>
      <c r="O12" s="3">
        <v>1401324600</v>
      </c>
      <c r="Q12" s="3">
        <v>105609644</v>
      </c>
      <c r="S12" s="3">
        <v>1295714956</v>
      </c>
    </row>
    <row r="13" spans="1:19" x14ac:dyDescent="0.25">
      <c r="A13" s="1" t="s">
        <v>29</v>
      </c>
      <c r="C13" s="1" t="s">
        <v>159</v>
      </c>
      <c r="E13" s="3">
        <v>600000</v>
      </c>
      <c r="G13" s="3">
        <v>8500</v>
      </c>
      <c r="I13" s="3">
        <v>0</v>
      </c>
      <c r="K13" s="3">
        <v>0</v>
      </c>
      <c r="M13" s="3">
        <v>0</v>
      </c>
      <c r="O13" s="3">
        <v>5100000000</v>
      </c>
      <c r="Q13" s="3">
        <v>326923077</v>
      </c>
      <c r="S13" s="3">
        <v>4773076923</v>
      </c>
    </row>
    <row r="14" spans="1:19" x14ac:dyDescent="0.25">
      <c r="A14" s="1" t="s">
        <v>160</v>
      </c>
      <c r="C14" s="1" t="s">
        <v>158</v>
      </c>
      <c r="E14" s="3">
        <v>150000</v>
      </c>
      <c r="G14" s="3">
        <v>2090</v>
      </c>
      <c r="I14" s="3">
        <v>0</v>
      </c>
      <c r="K14" s="3">
        <v>0</v>
      </c>
      <c r="M14" s="3">
        <v>0</v>
      </c>
      <c r="O14" s="3">
        <v>313500000</v>
      </c>
      <c r="Q14" s="3">
        <v>4236486</v>
      </c>
      <c r="S14" s="3">
        <v>309263514</v>
      </c>
    </row>
    <row r="15" spans="1:19" x14ac:dyDescent="0.25">
      <c r="A15" s="1" t="s">
        <v>44</v>
      </c>
      <c r="C15" s="1" t="s">
        <v>161</v>
      </c>
      <c r="E15" s="3">
        <v>79500001</v>
      </c>
      <c r="G15" s="3">
        <v>225</v>
      </c>
      <c r="I15" s="3">
        <v>0</v>
      </c>
      <c r="K15" s="3">
        <v>0</v>
      </c>
      <c r="M15" s="3">
        <v>0</v>
      </c>
      <c r="O15" s="3">
        <v>17887500225</v>
      </c>
      <c r="Q15" s="3">
        <v>1337595074</v>
      </c>
      <c r="S15" s="3">
        <v>16549905151</v>
      </c>
    </row>
    <row r="16" spans="1:19" x14ac:dyDescent="0.25">
      <c r="A16" s="1" t="s">
        <v>42</v>
      </c>
      <c r="C16" s="1" t="s">
        <v>161</v>
      </c>
      <c r="E16" s="3">
        <v>21800000</v>
      </c>
      <c r="G16" s="3">
        <v>530</v>
      </c>
      <c r="I16" s="3">
        <v>0</v>
      </c>
      <c r="K16" s="3">
        <v>0</v>
      </c>
      <c r="M16" s="3">
        <v>0</v>
      </c>
      <c r="O16" s="3">
        <v>11554000000</v>
      </c>
      <c r="Q16" s="3">
        <v>912376536</v>
      </c>
      <c r="S16" s="3">
        <v>10641623464</v>
      </c>
    </row>
    <row r="17" spans="1:19" x14ac:dyDescent="0.25">
      <c r="A17" s="1" t="s">
        <v>21</v>
      </c>
      <c r="C17" s="1" t="s">
        <v>162</v>
      </c>
      <c r="E17" s="3">
        <v>6000000</v>
      </c>
      <c r="G17" s="3">
        <v>1370</v>
      </c>
      <c r="I17" s="3">
        <v>0</v>
      </c>
      <c r="K17" s="3">
        <v>0</v>
      </c>
      <c r="M17" s="3">
        <v>0</v>
      </c>
      <c r="O17" s="3">
        <v>8220000000</v>
      </c>
      <c r="Q17" s="3">
        <v>0</v>
      </c>
      <c r="S17" s="3">
        <v>8220000000</v>
      </c>
    </row>
    <row r="18" spans="1:19" x14ac:dyDescent="0.25">
      <c r="A18" s="1" t="s">
        <v>40</v>
      </c>
      <c r="C18" s="1" t="s">
        <v>4</v>
      </c>
      <c r="E18" s="3">
        <v>1000000</v>
      </c>
      <c r="G18" s="3">
        <v>348</v>
      </c>
      <c r="I18" s="3">
        <v>0</v>
      </c>
      <c r="K18" s="3">
        <v>0</v>
      </c>
      <c r="M18" s="3">
        <v>0</v>
      </c>
      <c r="O18" s="3">
        <v>348000000</v>
      </c>
      <c r="Q18" s="3">
        <v>0</v>
      </c>
      <c r="S18" s="3">
        <v>348000000</v>
      </c>
    </row>
    <row r="19" spans="1:19" x14ac:dyDescent="0.25">
      <c r="A19" s="1" t="s">
        <v>31</v>
      </c>
      <c r="C19" s="1" t="s">
        <v>161</v>
      </c>
      <c r="E19" s="3">
        <v>10100000</v>
      </c>
      <c r="G19" s="3">
        <v>3700</v>
      </c>
      <c r="I19" s="3">
        <v>0</v>
      </c>
      <c r="K19" s="3">
        <v>0</v>
      </c>
      <c r="M19" s="3">
        <v>0</v>
      </c>
      <c r="O19" s="3">
        <v>37370000000</v>
      </c>
      <c r="Q19" s="3">
        <v>2169870968</v>
      </c>
      <c r="S19" s="3">
        <v>35200129032</v>
      </c>
    </row>
    <row r="20" spans="1:19" x14ac:dyDescent="0.25">
      <c r="A20" s="1" t="s">
        <v>37</v>
      </c>
      <c r="C20" s="1" t="s">
        <v>163</v>
      </c>
      <c r="E20" s="3">
        <v>4032094</v>
      </c>
      <c r="G20" s="3">
        <v>1000</v>
      </c>
      <c r="I20" s="3">
        <v>0</v>
      </c>
      <c r="K20" s="3">
        <v>0</v>
      </c>
      <c r="M20" s="3">
        <v>0</v>
      </c>
      <c r="O20" s="3">
        <v>4032094000</v>
      </c>
      <c r="Q20" s="3">
        <v>23434677</v>
      </c>
      <c r="S20" s="3">
        <v>4008659323</v>
      </c>
    </row>
    <row r="21" spans="1:19" x14ac:dyDescent="0.25">
      <c r="A21" s="1" t="s">
        <v>164</v>
      </c>
      <c r="C21" s="1" t="s">
        <v>155</v>
      </c>
      <c r="E21" s="3">
        <v>100000</v>
      </c>
      <c r="G21" s="3">
        <v>1210</v>
      </c>
      <c r="I21" s="3">
        <v>0</v>
      </c>
      <c r="K21" s="3">
        <v>0</v>
      </c>
      <c r="M21" s="3">
        <v>0</v>
      </c>
      <c r="O21" s="3">
        <v>121000000</v>
      </c>
      <c r="Q21" s="3">
        <v>0</v>
      </c>
      <c r="S21" s="3">
        <v>121000000</v>
      </c>
    </row>
    <row r="22" spans="1:19" x14ac:dyDescent="0.25">
      <c r="A22" s="1" t="s">
        <v>45</v>
      </c>
      <c r="C22" s="1" t="s">
        <v>165</v>
      </c>
      <c r="E22" s="3">
        <v>7500000</v>
      </c>
      <c r="G22" s="3">
        <v>320</v>
      </c>
      <c r="I22" s="3">
        <v>0</v>
      </c>
      <c r="K22" s="3">
        <v>0</v>
      </c>
      <c r="M22" s="3">
        <v>0</v>
      </c>
      <c r="O22" s="3">
        <v>2400000000</v>
      </c>
      <c r="Q22" s="3">
        <v>139354839</v>
      </c>
      <c r="S22" s="3">
        <v>2260645161</v>
      </c>
    </row>
    <row r="23" spans="1:19" x14ac:dyDescent="0.25">
      <c r="A23" s="1" t="s">
        <v>49</v>
      </c>
      <c r="C23" s="1" t="s">
        <v>166</v>
      </c>
      <c r="E23" s="3">
        <v>9700000</v>
      </c>
      <c r="G23" s="3">
        <v>1850</v>
      </c>
      <c r="I23" s="3">
        <v>0</v>
      </c>
      <c r="K23" s="3">
        <v>0</v>
      </c>
      <c r="M23" s="3">
        <v>0</v>
      </c>
      <c r="O23" s="3">
        <v>17945000000</v>
      </c>
      <c r="Q23" s="3">
        <v>0</v>
      </c>
      <c r="S23" s="3">
        <v>17945000000</v>
      </c>
    </row>
    <row r="24" spans="1:19" x14ac:dyDescent="0.25">
      <c r="A24" s="5" t="s">
        <v>15</v>
      </c>
      <c r="C24" s="1" t="s">
        <v>165</v>
      </c>
      <c r="E24" s="3">
        <v>8454033</v>
      </c>
      <c r="G24" s="3">
        <v>200</v>
      </c>
      <c r="I24" s="3">
        <v>0</v>
      </c>
      <c r="K24" s="3">
        <v>0</v>
      </c>
      <c r="M24" s="3">
        <v>0</v>
      </c>
      <c r="O24" s="3">
        <v>1690808754</v>
      </c>
      <c r="Q24" s="3">
        <v>0</v>
      </c>
      <c r="S24" s="3">
        <v>1690808754</v>
      </c>
    </row>
    <row r="25" spans="1:19" x14ac:dyDescent="0.25">
      <c r="A25" s="1" t="s">
        <v>19</v>
      </c>
      <c r="C25" s="1" t="s">
        <v>167</v>
      </c>
      <c r="E25" s="3">
        <v>10320019</v>
      </c>
      <c r="G25" s="3">
        <v>2400</v>
      </c>
      <c r="I25" s="3">
        <v>0</v>
      </c>
      <c r="K25" s="3">
        <v>0</v>
      </c>
      <c r="M25" s="3">
        <v>0</v>
      </c>
      <c r="O25" s="3">
        <v>24768045600</v>
      </c>
      <c r="Q25" s="3">
        <v>0</v>
      </c>
      <c r="S25" s="3">
        <v>24768045600</v>
      </c>
    </row>
    <row r="26" spans="1:19" x14ac:dyDescent="0.25">
      <c r="A26" s="1" t="s">
        <v>168</v>
      </c>
      <c r="C26" s="1" t="s">
        <v>169</v>
      </c>
      <c r="E26" s="3">
        <v>700000</v>
      </c>
      <c r="G26" s="3">
        <v>170</v>
      </c>
      <c r="I26" s="3">
        <v>0</v>
      </c>
      <c r="K26" s="3">
        <v>0</v>
      </c>
      <c r="M26" s="3">
        <v>0</v>
      </c>
      <c r="O26" s="3">
        <v>119000000</v>
      </c>
      <c r="Q26" s="3">
        <v>7984026</v>
      </c>
      <c r="S26" s="3">
        <v>111015974</v>
      </c>
    </row>
    <row r="27" spans="1:19" x14ac:dyDescent="0.25">
      <c r="A27" s="1" t="s">
        <v>170</v>
      </c>
      <c r="C27" s="1" t="s">
        <v>171</v>
      </c>
      <c r="E27" s="3">
        <v>350000</v>
      </c>
      <c r="G27" s="3">
        <v>1600</v>
      </c>
      <c r="I27" s="3">
        <v>0</v>
      </c>
      <c r="K27" s="3">
        <v>0</v>
      </c>
      <c r="M27" s="3">
        <v>0</v>
      </c>
      <c r="O27" s="3">
        <v>560000000</v>
      </c>
      <c r="Q27" s="3">
        <v>33195876</v>
      </c>
      <c r="S27" s="3">
        <v>526804124</v>
      </c>
    </row>
    <row r="28" spans="1:19" x14ac:dyDescent="0.25">
      <c r="A28" s="1" t="s">
        <v>20</v>
      </c>
      <c r="C28" s="1" t="s">
        <v>172</v>
      </c>
      <c r="E28" s="3">
        <v>2061247</v>
      </c>
      <c r="G28" s="3">
        <v>4200</v>
      </c>
      <c r="I28" s="3">
        <v>0</v>
      </c>
      <c r="K28" s="3">
        <v>0</v>
      </c>
      <c r="M28" s="3">
        <v>0</v>
      </c>
      <c r="O28" s="3">
        <v>8657237400</v>
      </c>
      <c r="Q28" s="3">
        <v>0</v>
      </c>
      <c r="S28" s="3">
        <v>8657237400</v>
      </c>
    </row>
    <row r="29" spans="1:19" x14ac:dyDescent="0.25">
      <c r="A29" s="1" t="s">
        <v>22</v>
      </c>
      <c r="C29" s="1" t="s">
        <v>173</v>
      </c>
      <c r="E29" s="3">
        <v>1500000</v>
      </c>
      <c r="G29" s="3">
        <v>10000</v>
      </c>
      <c r="I29" s="3">
        <v>0</v>
      </c>
      <c r="K29" s="3">
        <v>0</v>
      </c>
      <c r="M29" s="3">
        <v>0</v>
      </c>
      <c r="O29" s="3">
        <v>15000000000</v>
      </c>
      <c r="Q29" s="3">
        <v>0</v>
      </c>
      <c r="S29" s="3">
        <v>15000000000</v>
      </c>
    </row>
    <row r="30" spans="1:19" x14ac:dyDescent="0.25">
      <c r="A30" s="1" t="s">
        <v>32</v>
      </c>
      <c r="C30" s="1" t="s">
        <v>136</v>
      </c>
      <c r="E30" s="3">
        <v>18000000</v>
      </c>
      <c r="G30" s="3">
        <v>690</v>
      </c>
      <c r="I30" s="3">
        <v>0</v>
      </c>
      <c r="K30" s="3">
        <v>0</v>
      </c>
      <c r="M30" s="3">
        <v>0</v>
      </c>
      <c r="O30" s="3">
        <v>12420000000</v>
      </c>
      <c r="Q30" s="3">
        <v>1129090909</v>
      </c>
      <c r="S30" s="3">
        <v>11290909091</v>
      </c>
    </row>
    <row r="31" spans="1:19" x14ac:dyDescent="0.25">
      <c r="A31" s="1" t="s">
        <v>174</v>
      </c>
      <c r="C31" s="1" t="s">
        <v>114</v>
      </c>
      <c r="E31" s="3">
        <v>68487</v>
      </c>
      <c r="G31" s="3">
        <v>2770</v>
      </c>
      <c r="I31" s="3">
        <v>0</v>
      </c>
      <c r="K31" s="3">
        <v>0</v>
      </c>
      <c r="M31" s="3">
        <v>0</v>
      </c>
      <c r="O31" s="3">
        <v>189708990</v>
      </c>
      <c r="Q31" s="3">
        <v>3819644</v>
      </c>
      <c r="S31" s="3">
        <v>185889346</v>
      </c>
    </row>
    <row r="32" spans="1:19" x14ac:dyDescent="0.25">
      <c r="A32" s="1" t="s">
        <v>175</v>
      </c>
      <c r="C32" s="1" t="s">
        <v>159</v>
      </c>
      <c r="E32" s="3">
        <v>125280</v>
      </c>
      <c r="G32" s="3">
        <v>1500</v>
      </c>
      <c r="I32" s="3">
        <v>0</v>
      </c>
      <c r="K32" s="3">
        <v>0</v>
      </c>
      <c r="M32" s="3">
        <v>0</v>
      </c>
      <c r="O32" s="3">
        <v>187920000</v>
      </c>
      <c r="Q32" s="3">
        <v>12046154</v>
      </c>
      <c r="S32" s="3">
        <v>175873846</v>
      </c>
    </row>
    <row r="33" spans="1:19" x14ac:dyDescent="0.25">
      <c r="A33" s="1" t="s">
        <v>25</v>
      </c>
      <c r="C33" s="1" t="s">
        <v>176</v>
      </c>
      <c r="E33" s="3">
        <v>501410</v>
      </c>
      <c r="G33" s="3">
        <v>8740</v>
      </c>
      <c r="I33" s="3">
        <v>0</v>
      </c>
      <c r="K33" s="3">
        <v>0</v>
      </c>
      <c r="M33" s="3">
        <v>0</v>
      </c>
      <c r="O33" s="3">
        <v>4382323400</v>
      </c>
      <c r="Q33" s="3">
        <v>0</v>
      </c>
      <c r="S33" s="3">
        <v>4382323400</v>
      </c>
    </row>
    <row r="34" spans="1:19" x14ac:dyDescent="0.25">
      <c r="A34" s="1" t="s">
        <v>177</v>
      </c>
      <c r="C34" s="1" t="s">
        <v>178</v>
      </c>
      <c r="E34" s="3">
        <v>3306428</v>
      </c>
      <c r="G34" s="3">
        <v>770</v>
      </c>
      <c r="I34" s="3">
        <v>0</v>
      </c>
      <c r="K34" s="3">
        <v>0</v>
      </c>
      <c r="M34" s="3">
        <v>0</v>
      </c>
      <c r="O34" s="3">
        <v>2545949560</v>
      </c>
      <c r="Q34" s="3">
        <v>206688164</v>
      </c>
      <c r="S34" s="3">
        <v>2339261396</v>
      </c>
    </row>
    <row r="35" spans="1:19" x14ac:dyDescent="0.25">
      <c r="A35" s="1" t="s">
        <v>179</v>
      </c>
      <c r="C35" s="1" t="s">
        <v>180</v>
      </c>
      <c r="E35" s="3">
        <v>69429</v>
      </c>
      <c r="G35" s="3">
        <v>15</v>
      </c>
      <c r="I35" s="3">
        <v>0</v>
      </c>
      <c r="K35" s="3">
        <v>0</v>
      </c>
      <c r="M35" s="3">
        <v>0</v>
      </c>
      <c r="O35" s="3">
        <v>1041435</v>
      </c>
      <c r="Q35" s="3">
        <v>114304</v>
      </c>
      <c r="S35" s="3">
        <v>927131</v>
      </c>
    </row>
    <row r="36" spans="1:19" x14ac:dyDescent="0.25">
      <c r="A36" s="1" t="s">
        <v>16</v>
      </c>
      <c r="C36" s="1" t="s">
        <v>181</v>
      </c>
      <c r="E36" s="3">
        <v>170094</v>
      </c>
      <c r="G36" s="3">
        <v>257</v>
      </c>
      <c r="I36" s="3">
        <v>0</v>
      </c>
      <c r="K36" s="3">
        <v>0</v>
      </c>
      <c r="M36" s="3">
        <v>0</v>
      </c>
      <c r="O36" s="3">
        <v>43714158</v>
      </c>
      <c r="Q36" s="3">
        <v>4195476</v>
      </c>
      <c r="S36" s="3">
        <v>39518682</v>
      </c>
    </row>
    <row r="37" spans="1:19" ht="23.25" thickBot="1" x14ac:dyDescent="0.3">
      <c r="I37" s="4">
        <f>SUM(I8:I36)</f>
        <v>0</v>
      </c>
      <c r="K37" s="4">
        <f>SUM(K8:K36)</f>
        <v>0</v>
      </c>
      <c r="M37" s="4">
        <f>SUM(M8:M36)</f>
        <v>0</v>
      </c>
      <c r="O37" s="4">
        <f>SUM(O8:O36)</f>
        <v>223817213722</v>
      </c>
      <c r="Q37" s="4">
        <f>SUM(Q8:Q36)</f>
        <v>9577308347</v>
      </c>
      <c r="S37" s="4">
        <f>SUM(S8:S36)</f>
        <v>214239905375</v>
      </c>
    </row>
    <row r="38" spans="1:19" ht="23.25" thickTop="1" x14ac:dyDescent="0.25"/>
    <row r="39" spans="1:19" x14ac:dyDescent="0.25">
      <c r="S39" s="3"/>
    </row>
    <row r="40" spans="1:19" x14ac:dyDescent="0.25">
      <c r="S40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6"/>
  <sheetViews>
    <sheetView rightToLeft="1" workbookViewId="0">
      <selection activeCell="I75" sqref="I75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22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3" t="s">
        <v>3</v>
      </c>
      <c r="C6" s="14" t="s">
        <v>139</v>
      </c>
      <c r="D6" s="14" t="s">
        <v>139</v>
      </c>
      <c r="E6" s="14" t="s">
        <v>139</v>
      </c>
      <c r="F6" s="14" t="s">
        <v>139</v>
      </c>
      <c r="G6" s="14" t="s">
        <v>139</v>
      </c>
      <c r="H6" s="14" t="s">
        <v>139</v>
      </c>
      <c r="I6" s="14" t="s">
        <v>139</v>
      </c>
      <c r="K6" s="14" t="s">
        <v>140</v>
      </c>
      <c r="L6" s="14" t="s">
        <v>140</v>
      </c>
      <c r="M6" s="14" t="s">
        <v>140</v>
      </c>
      <c r="N6" s="14" t="s">
        <v>140</v>
      </c>
      <c r="O6" s="14" t="s">
        <v>140</v>
      </c>
      <c r="P6" s="14" t="s">
        <v>140</v>
      </c>
      <c r="Q6" s="14" t="s">
        <v>140</v>
      </c>
    </row>
    <row r="7" spans="1:17" ht="24" x14ac:dyDescent="0.25">
      <c r="A7" s="14" t="s">
        <v>3</v>
      </c>
      <c r="C7" s="14" t="s">
        <v>7</v>
      </c>
      <c r="E7" s="14" t="s">
        <v>182</v>
      </c>
      <c r="G7" s="14" t="s">
        <v>183</v>
      </c>
      <c r="I7" s="14" t="s">
        <v>184</v>
      </c>
      <c r="K7" s="14" t="s">
        <v>7</v>
      </c>
      <c r="M7" s="14" t="s">
        <v>182</v>
      </c>
      <c r="O7" s="14" t="s">
        <v>183</v>
      </c>
      <c r="Q7" s="14" t="s">
        <v>184</v>
      </c>
    </row>
    <row r="8" spans="1:17" x14ac:dyDescent="0.25">
      <c r="A8" s="1" t="s">
        <v>40</v>
      </c>
      <c r="C8" s="3">
        <v>1000000</v>
      </c>
      <c r="E8" s="3">
        <v>12922650000</v>
      </c>
      <c r="G8" s="3">
        <v>18602564200</v>
      </c>
      <c r="I8" s="11">
        <v>-5679914200</v>
      </c>
      <c r="K8" s="3">
        <v>1000000</v>
      </c>
      <c r="M8" s="3">
        <v>12922650000</v>
      </c>
      <c r="O8" s="3">
        <v>9918718394</v>
      </c>
      <c r="Q8" s="11">
        <v>3003931606</v>
      </c>
    </row>
    <row r="9" spans="1:17" x14ac:dyDescent="0.25">
      <c r="A9" s="1" t="s">
        <v>31</v>
      </c>
      <c r="C9" s="3">
        <v>10100000</v>
      </c>
      <c r="E9" s="3">
        <v>547174822500</v>
      </c>
      <c r="G9" s="3">
        <v>511934755950</v>
      </c>
      <c r="I9" s="11">
        <v>35240066550</v>
      </c>
      <c r="K9" s="3">
        <v>10100000</v>
      </c>
      <c r="M9" s="3">
        <v>547174822500</v>
      </c>
      <c r="O9" s="3">
        <v>571767478140</v>
      </c>
      <c r="Q9" s="11">
        <v>-24592655640</v>
      </c>
    </row>
    <row r="10" spans="1:17" x14ac:dyDescent="0.25">
      <c r="A10" s="1" t="s">
        <v>55</v>
      </c>
      <c r="C10" s="3">
        <v>6416666</v>
      </c>
      <c r="E10" s="3">
        <v>99574558017</v>
      </c>
      <c r="G10" s="3">
        <v>90373992541</v>
      </c>
      <c r="I10" s="11">
        <v>9200565476</v>
      </c>
      <c r="K10" s="3">
        <v>6416666</v>
      </c>
      <c r="M10" s="3">
        <v>99574558017</v>
      </c>
      <c r="O10" s="3">
        <v>90373992541</v>
      </c>
      <c r="Q10" s="11">
        <v>9200565476</v>
      </c>
    </row>
    <row r="11" spans="1:17" x14ac:dyDescent="0.25">
      <c r="A11" s="1" t="s">
        <v>37</v>
      </c>
      <c r="C11" s="3">
        <v>4032094</v>
      </c>
      <c r="E11" s="3">
        <v>83689191489</v>
      </c>
      <c r="G11" s="3">
        <v>82647084699</v>
      </c>
      <c r="I11" s="11">
        <v>1042106790</v>
      </c>
      <c r="K11" s="3">
        <v>4032094</v>
      </c>
      <c r="M11" s="3">
        <v>83689191489</v>
      </c>
      <c r="O11" s="3">
        <v>68646891509</v>
      </c>
      <c r="Q11" s="11">
        <v>15042299980</v>
      </c>
    </row>
    <row r="12" spans="1:17" x14ac:dyDescent="0.25">
      <c r="A12" s="1" t="s">
        <v>45</v>
      </c>
      <c r="C12" s="3">
        <v>11900000</v>
      </c>
      <c r="E12" s="3">
        <v>253026481050</v>
      </c>
      <c r="G12" s="3">
        <v>229131507150</v>
      </c>
      <c r="I12" s="11">
        <v>23894973900</v>
      </c>
      <c r="K12" s="3">
        <v>11900000</v>
      </c>
      <c r="M12" s="3">
        <v>253026481050</v>
      </c>
      <c r="O12" s="3">
        <v>186387484433</v>
      </c>
      <c r="Q12" s="11">
        <v>66638996617</v>
      </c>
    </row>
    <row r="13" spans="1:17" x14ac:dyDescent="0.25">
      <c r="A13" s="1" t="s">
        <v>49</v>
      </c>
      <c r="C13" s="3">
        <v>11700000</v>
      </c>
      <c r="E13" s="3">
        <v>246796769700</v>
      </c>
      <c r="G13" s="3">
        <v>278082505350</v>
      </c>
      <c r="I13" s="11">
        <v>-31285735650</v>
      </c>
      <c r="K13" s="3">
        <v>11700000</v>
      </c>
      <c r="M13" s="3">
        <v>246796769700</v>
      </c>
      <c r="O13" s="3">
        <v>289136193747</v>
      </c>
      <c r="Q13" s="11">
        <v>-42339424047</v>
      </c>
    </row>
    <row r="14" spans="1:17" x14ac:dyDescent="0.25">
      <c r="A14" s="1" t="s">
        <v>15</v>
      </c>
      <c r="C14" s="3">
        <v>8681049</v>
      </c>
      <c r="E14" s="3">
        <v>85948791714</v>
      </c>
      <c r="G14" s="3">
        <v>91385311671</v>
      </c>
      <c r="I14" s="11">
        <v>-5436519957</v>
      </c>
      <c r="K14" s="3">
        <v>8681049</v>
      </c>
      <c r="M14" s="3">
        <v>85948791714</v>
      </c>
      <c r="O14" s="3">
        <v>64103839889</v>
      </c>
      <c r="Q14" s="11">
        <v>21844951825</v>
      </c>
    </row>
    <row r="15" spans="1:17" x14ac:dyDescent="0.25">
      <c r="A15" s="1" t="s">
        <v>19</v>
      </c>
      <c r="C15" s="3">
        <v>24965733</v>
      </c>
      <c r="E15" s="3">
        <v>1050759692865</v>
      </c>
      <c r="G15" s="3">
        <v>1088610488649</v>
      </c>
      <c r="I15" s="11">
        <v>-37850795784</v>
      </c>
      <c r="K15" s="3">
        <v>24965733</v>
      </c>
      <c r="M15" s="3">
        <v>1050759692865</v>
      </c>
      <c r="O15" s="3">
        <v>981208213119</v>
      </c>
      <c r="Q15" s="11">
        <v>69551479746</v>
      </c>
    </row>
    <row r="16" spans="1:17" x14ac:dyDescent="0.25">
      <c r="A16" s="1" t="s">
        <v>48</v>
      </c>
      <c r="C16" s="3">
        <v>598150</v>
      </c>
      <c r="E16" s="3">
        <v>3008630497</v>
      </c>
      <c r="G16" s="3">
        <v>2628004136</v>
      </c>
      <c r="I16" s="11">
        <v>380626361</v>
      </c>
      <c r="K16" s="3">
        <v>598150</v>
      </c>
      <c r="M16" s="3">
        <v>3008630497</v>
      </c>
      <c r="O16" s="3">
        <v>1916730888</v>
      </c>
      <c r="Q16" s="11">
        <v>1091899609</v>
      </c>
    </row>
    <row r="17" spans="1:17" x14ac:dyDescent="0.25">
      <c r="A17" s="1" t="s">
        <v>50</v>
      </c>
      <c r="C17" s="3">
        <v>3475000</v>
      </c>
      <c r="E17" s="3">
        <v>127948151700</v>
      </c>
      <c r="G17" s="3">
        <v>134753169487</v>
      </c>
      <c r="I17" s="11">
        <v>-6805017787</v>
      </c>
      <c r="K17" s="3">
        <v>3475000</v>
      </c>
      <c r="M17" s="3">
        <v>127948151700</v>
      </c>
      <c r="O17" s="3">
        <v>172762336597</v>
      </c>
      <c r="Q17" s="11">
        <v>-44814184897</v>
      </c>
    </row>
    <row r="18" spans="1:17" x14ac:dyDescent="0.25">
      <c r="A18" s="1" t="s">
        <v>17</v>
      </c>
      <c r="C18" s="3">
        <v>431183</v>
      </c>
      <c r="E18" s="3">
        <v>63589686536</v>
      </c>
      <c r="G18" s="3">
        <v>52867861106</v>
      </c>
      <c r="I18" s="11">
        <v>10721825430</v>
      </c>
      <c r="K18" s="3">
        <v>431183</v>
      </c>
      <c r="M18" s="3">
        <v>63589686536</v>
      </c>
      <c r="O18" s="3">
        <v>67674337955</v>
      </c>
      <c r="Q18" s="11">
        <v>-4084651419</v>
      </c>
    </row>
    <row r="19" spans="1:17" x14ac:dyDescent="0.25">
      <c r="A19" s="1" t="s">
        <v>26</v>
      </c>
      <c r="C19" s="3">
        <v>500000</v>
      </c>
      <c r="E19" s="3">
        <v>6709837500</v>
      </c>
      <c r="G19" s="3">
        <v>7892757000</v>
      </c>
      <c r="I19" s="11">
        <v>-1182919500</v>
      </c>
      <c r="K19" s="3">
        <v>500000</v>
      </c>
      <c r="M19" s="3">
        <v>6709837500</v>
      </c>
      <c r="O19" s="3">
        <v>1707500000</v>
      </c>
      <c r="Q19" s="11">
        <v>5002337500</v>
      </c>
    </row>
    <row r="20" spans="1:17" x14ac:dyDescent="0.25">
      <c r="A20" s="1" t="s">
        <v>20</v>
      </c>
      <c r="C20" s="3">
        <v>2761247</v>
      </c>
      <c r="E20" s="3">
        <v>185686909310</v>
      </c>
      <c r="G20" s="3">
        <v>219201131966</v>
      </c>
      <c r="I20" s="11">
        <v>-33514222656</v>
      </c>
      <c r="K20" s="3">
        <v>2761247</v>
      </c>
      <c r="M20" s="3">
        <v>185686909310</v>
      </c>
      <c r="O20" s="3">
        <v>179658890750</v>
      </c>
      <c r="Q20" s="11">
        <v>6028018560</v>
      </c>
    </row>
    <row r="21" spans="1:17" x14ac:dyDescent="0.25">
      <c r="A21" s="1" t="s">
        <v>22</v>
      </c>
      <c r="C21" s="3">
        <v>1500000</v>
      </c>
      <c r="E21" s="3">
        <v>289343103750</v>
      </c>
      <c r="G21" s="3">
        <v>247086038250</v>
      </c>
      <c r="I21" s="11">
        <v>42257065500</v>
      </c>
      <c r="K21" s="3">
        <v>1500000</v>
      </c>
      <c r="M21" s="3">
        <v>289343103750</v>
      </c>
      <c r="O21" s="3">
        <v>174666720975</v>
      </c>
      <c r="Q21" s="11">
        <v>114676382775</v>
      </c>
    </row>
    <row r="22" spans="1:17" x14ac:dyDescent="0.25">
      <c r="A22" s="1" t="s">
        <v>24</v>
      </c>
      <c r="C22" s="3">
        <v>3443753</v>
      </c>
      <c r="E22" s="3">
        <v>284336197341</v>
      </c>
      <c r="G22" s="3">
        <v>276257297440</v>
      </c>
      <c r="I22" s="11">
        <v>8078899901</v>
      </c>
      <c r="K22" s="3">
        <v>3443753</v>
      </c>
      <c r="M22" s="3">
        <v>284336197341</v>
      </c>
      <c r="O22" s="3">
        <v>221666997282</v>
      </c>
      <c r="Q22" s="11">
        <v>62669200059</v>
      </c>
    </row>
    <row r="23" spans="1:17" x14ac:dyDescent="0.25">
      <c r="A23" s="1" t="s">
        <v>32</v>
      </c>
      <c r="C23" s="3">
        <v>24900000</v>
      </c>
      <c r="E23" s="3">
        <v>245290783950</v>
      </c>
      <c r="G23" s="3">
        <v>258684268454</v>
      </c>
      <c r="I23" s="11">
        <v>-13393484504</v>
      </c>
      <c r="K23" s="3">
        <v>24900000</v>
      </c>
      <c r="M23" s="3">
        <v>245290783950</v>
      </c>
      <c r="O23" s="3">
        <v>194220728566</v>
      </c>
      <c r="Q23" s="11">
        <v>51070055384</v>
      </c>
    </row>
    <row r="24" spans="1:17" x14ac:dyDescent="0.25">
      <c r="A24" s="1" t="s">
        <v>39</v>
      </c>
      <c r="C24" s="3">
        <v>67080</v>
      </c>
      <c r="E24" s="3">
        <v>1121839024</v>
      </c>
      <c r="G24" s="3">
        <v>1080430201</v>
      </c>
      <c r="I24" s="11">
        <v>41408823</v>
      </c>
      <c r="K24" s="3">
        <v>67080</v>
      </c>
      <c r="M24" s="3">
        <v>1121839024</v>
      </c>
      <c r="O24" s="3">
        <v>846986287</v>
      </c>
      <c r="Q24" s="11">
        <v>274852737</v>
      </c>
    </row>
    <row r="25" spans="1:17" x14ac:dyDescent="0.25">
      <c r="A25" s="1" t="s">
        <v>30</v>
      </c>
      <c r="C25" s="3">
        <v>20018</v>
      </c>
      <c r="E25" s="3">
        <v>677855786</v>
      </c>
      <c r="G25" s="3">
        <v>641246558</v>
      </c>
      <c r="I25" s="11">
        <v>36609228</v>
      </c>
      <c r="K25" s="3">
        <v>20018</v>
      </c>
      <c r="M25" s="3">
        <v>677855786</v>
      </c>
      <c r="O25" s="3">
        <v>501093029</v>
      </c>
      <c r="Q25" s="11">
        <v>176762757</v>
      </c>
    </row>
    <row r="26" spans="1:17" x14ac:dyDescent="0.25">
      <c r="A26" s="1" t="s">
        <v>25</v>
      </c>
      <c r="C26" s="3">
        <v>1701410</v>
      </c>
      <c r="E26" s="3">
        <v>290749081211</v>
      </c>
      <c r="G26" s="3">
        <v>281881665512</v>
      </c>
      <c r="I26" s="11">
        <v>8867415699</v>
      </c>
      <c r="K26" s="3">
        <v>1701410</v>
      </c>
      <c r="M26" s="3">
        <v>290749081211</v>
      </c>
      <c r="O26" s="3">
        <v>207097614335</v>
      </c>
      <c r="Q26" s="11">
        <v>83651466876</v>
      </c>
    </row>
    <row r="27" spans="1:17" x14ac:dyDescent="0.25">
      <c r="A27" s="1" t="s">
        <v>43</v>
      </c>
      <c r="C27" s="3">
        <v>1600000</v>
      </c>
      <c r="E27" s="3">
        <v>92263744800</v>
      </c>
      <c r="G27" s="3">
        <v>79539904800</v>
      </c>
      <c r="I27" s="11">
        <v>12723840000</v>
      </c>
      <c r="K27" s="3">
        <v>1600000</v>
      </c>
      <c r="M27" s="3">
        <v>92263744800</v>
      </c>
      <c r="O27" s="3">
        <v>74997854279</v>
      </c>
      <c r="Q27" s="11">
        <v>17265890521</v>
      </c>
    </row>
    <row r="28" spans="1:17" x14ac:dyDescent="0.25">
      <c r="A28" s="1" t="s">
        <v>33</v>
      </c>
      <c r="C28" s="3">
        <v>2499294</v>
      </c>
      <c r="E28" s="3">
        <v>32595632393</v>
      </c>
      <c r="G28" s="3">
        <v>32446567001</v>
      </c>
      <c r="I28" s="11">
        <v>149065392</v>
      </c>
      <c r="K28" s="3">
        <v>2499294</v>
      </c>
      <c r="M28" s="3">
        <v>32595632393</v>
      </c>
      <c r="O28" s="3">
        <v>26327599673</v>
      </c>
      <c r="Q28" s="11">
        <v>6268032720</v>
      </c>
    </row>
    <row r="29" spans="1:17" x14ac:dyDescent="0.25">
      <c r="A29" s="1" t="s">
        <v>34</v>
      </c>
      <c r="C29" s="3">
        <v>24488450</v>
      </c>
      <c r="E29" s="3">
        <v>365628010711</v>
      </c>
      <c r="G29" s="3">
        <v>373661116140</v>
      </c>
      <c r="I29" s="11">
        <v>-8033105429</v>
      </c>
      <c r="K29" s="3">
        <v>24488450</v>
      </c>
      <c r="M29" s="3">
        <v>365628010711</v>
      </c>
      <c r="O29" s="3">
        <v>300152370172</v>
      </c>
      <c r="Q29" s="11">
        <v>65475640539</v>
      </c>
    </row>
    <row r="30" spans="1:17" x14ac:dyDescent="0.25">
      <c r="A30" s="1" t="s">
        <v>35</v>
      </c>
      <c r="C30" s="3">
        <v>40844723</v>
      </c>
      <c r="E30" s="3">
        <v>496152736095</v>
      </c>
      <c r="G30" s="3">
        <v>492137342630</v>
      </c>
      <c r="I30" s="11">
        <v>4015393465</v>
      </c>
      <c r="K30" s="3">
        <v>40844723</v>
      </c>
      <c r="M30" s="3">
        <v>496152736095</v>
      </c>
      <c r="O30" s="3">
        <v>381867724063</v>
      </c>
      <c r="Q30" s="11">
        <v>114285012032</v>
      </c>
    </row>
    <row r="31" spans="1:17" x14ac:dyDescent="0.25">
      <c r="A31" s="1" t="s">
        <v>51</v>
      </c>
      <c r="C31" s="3">
        <v>8750000</v>
      </c>
      <c r="E31" s="3">
        <v>218927086875</v>
      </c>
      <c r="G31" s="3">
        <v>208663520625</v>
      </c>
      <c r="I31" s="11">
        <v>10263566250</v>
      </c>
      <c r="K31" s="3">
        <v>8750000</v>
      </c>
      <c r="M31" s="3">
        <v>218927086875</v>
      </c>
      <c r="O31" s="3">
        <v>120088711143</v>
      </c>
      <c r="Q31" s="11">
        <v>98838375732</v>
      </c>
    </row>
    <row r="32" spans="1:17" x14ac:dyDescent="0.25">
      <c r="A32" s="1" t="s">
        <v>27</v>
      </c>
      <c r="C32" s="3">
        <v>12986761</v>
      </c>
      <c r="E32" s="3">
        <v>289301665791</v>
      </c>
      <c r="G32" s="3">
        <v>298983783120</v>
      </c>
      <c r="I32" s="11">
        <v>-9682117329</v>
      </c>
      <c r="K32" s="3">
        <v>12986761</v>
      </c>
      <c r="M32" s="3">
        <v>289301665791</v>
      </c>
      <c r="O32" s="3">
        <v>311038467255</v>
      </c>
      <c r="Q32" s="11">
        <v>-21736801464</v>
      </c>
    </row>
    <row r="33" spans="1:17" x14ac:dyDescent="0.25">
      <c r="A33" s="1" t="s">
        <v>46</v>
      </c>
      <c r="C33" s="3">
        <v>29100000</v>
      </c>
      <c r="E33" s="3">
        <v>1063351189800</v>
      </c>
      <c r="G33" s="3">
        <v>1107898546500</v>
      </c>
      <c r="I33" s="11">
        <v>-44547356700</v>
      </c>
      <c r="K33" s="3">
        <v>29100000</v>
      </c>
      <c r="M33" s="3">
        <v>1063351189800</v>
      </c>
      <c r="O33" s="3">
        <v>602208217108</v>
      </c>
      <c r="Q33" s="11">
        <v>461142972692</v>
      </c>
    </row>
    <row r="34" spans="1:17" x14ac:dyDescent="0.25">
      <c r="A34" s="1" t="s">
        <v>23</v>
      </c>
      <c r="C34" s="3">
        <v>8656623</v>
      </c>
      <c r="E34" s="3">
        <v>464159962064</v>
      </c>
      <c r="G34" s="3">
        <v>449065420146</v>
      </c>
      <c r="I34" s="11">
        <v>15094541918</v>
      </c>
      <c r="K34" s="3">
        <v>8656623</v>
      </c>
      <c r="M34" s="3">
        <v>464159962064</v>
      </c>
      <c r="O34" s="3">
        <v>302513691462</v>
      </c>
      <c r="Q34" s="11">
        <v>161646270602</v>
      </c>
    </row>
    <row r="35" spans="1:17" x14ac:dyDescent="0.25">
      <c r="A35" s="1" t="s">
        <v>29</v>
      </c>
      <c r="C35" s="3">
        <v>600000</v>
      </c>
      <c r="E35" s="3">
        <v>69209737200</v>
      </c>
      <c r="G35" s="3">
        <v>73969248600</v>
      </c>
      <c r="I35" s="11">
        <v>-4759511400</v>
      </c>
      <c r="K35" s="3">
        <v>600000</v>
      </c>
      <c r="M35" s="3">
        <v>69209737200</v>
      </c>
      <c r="O35" s="3">
        <v>87259437577</v>
      </c>
      <c r="Q35" s="11">
        <v>-18049700377</v>
      </c>
    </row>
    <row r="36" spans="1:17" x14ac:dyDescent="0.25">
      <c r="A36" s="1" t="s">
        <v>38</v>
      </c>
      <c r="C36" s="3">
        <v>900000</v>
      </c>
      <c r="E36" s="3">
        <v>19565886150</v>
      </c>
      <c r="G36" s="3">
        <v>17523789659</v>
      </c>
      <c r="I36" s="11">
        <v>2042096491</v>
      </c>
      <c r="K36" s="3">
        <v>900000</v>
      </c>
      <c r="M36" s="3">
        <v>19565886150</v>
      </c>
      <c r="O36" s="3">
        <v>17418008865</v>
      </c>
      <c r="Q36" s="11">
        <v>2147877285</v>
      </c>
    </row>
    <row r="37" spans="1:17" x14ac:dyDescent="0.25">
      <c r="A37" s="1" t="s">
        <v>56</v>
      </c>
      <c r="C37" s="3">
        <v>3500000</v>
      </c>
      <c r="E37" s="3">
        <v>63390568500</v>
      </c>
      <c r="G37" s="3">
        <v>51581221928</v>
      </c>
      <c r="I37" s="11">
        <v>11809346572</v>
      </c>
      <c r="K37" s="3">
        <v>3500000</v>
      </c>
      <c r="M37" s="3">
        <v>63390568500</v>
      </c>
      <c r="O37" s="3">
        <v>51581221928</v>
      </c>
      <c r="Q37" s="11">
        <v>11809346572</v>
      </c>
    </row>
    <row r="38" spans="1:17" x14ac:dyDescent="0.25">
      <c r="A38" s="1" t="s">
        <v>44</v>
      </c>
      <c r="C38" s="3">
        <v>85049919</v>
      </c>
      <c r="E38" s="3">
        <v>1201368420863</v>
      </c>
      <c r="G38" s="3">
        <v>1198669539766</v>
      </c>
      <c r="I38" s="11">
        <v>2698881097</v>
      </c>
      <c r="K38" s="3">
        <v>85049919</v>
      </c>
      <c r="M38" s="3">
        <v>1201368420863</v>
      </c>
      <c r="O38" s="3">
        <v>852560648446</v>
      </c>
      <c r="Q38" s="11">
        <v>348807772417</v>
      </c>
    </row>
    <row r="39" spans="1:17" x14ac:dyDescent="0.25">
      <c r="A39" s="1" t="s">
        <v>42</v>
      </c>
      <c r="C39" s="3">
        <v>31841460</v>
      </c>
      <c r="E39" s="3">
        <v>1286337414640</v>
      </c>
      <c r="G39" s="3">
        <v>1067964071064</v>
      </c>
      <c r="I39" s="11">
        <v>218373343576</v>
      </c>
      <c r="K39" s="3">
        <v>31841460</v>
      </c>
      <c r="M39" s="3">
        <v>1286337414640</v>
      </c>
      <c r="O39" s="3">
        <v>1060696077899</v>
      </c>
      <c r="Q39" s="11">
        <v>225641336741</v>
      </c>
    </row>
    <row r="40" spans="1:17" x14ac:dyDescent="0.25">
      <c r="A40" s="1" t="s">
        <v>21</v>
      </c>
      <c r="C40" s="3">
        <v>7100000</v>
      </c>
      <c r="E40" s="3">
        <v>154141369200</v>
      </c>
      <c r="G40" s="3">
        <v>147296414743</v>
      </c>
      <c r="I40" s="11">
        <v>6844954457</v>
      </c>
      <c r="K40" s="3">
        <v>7100000</v>
      </c>
      <c r="M40" s="3">
        <v>154141369200</v>
      </c>
      <c r="O40" s="3">
        <v>181409157043</v>
      </c>
      <c r="Q40" s="11">
        <v>-27267787843</v>
      </c>
    </row>
    <row r="41" spans="1:17" x14ac:dyDescent="0.25">
      <c r="A41" s="1" t="s">
        <v>41</v>
      </c>
      <c r="C41" s="3">
        <v>5940417</v>
      </c>
      <c r="E41" s="3">
        <v>235553302886</v>
      </c>
      <c r="G41" s="3">
        <v>227082439520</v>
      </c>
      <c r="I41" s="11">
        <v>8470863366</v>
      </c>
      <c r="K41" s="3">
        <v>5940417</v>
      </c>
      <c r="M41" s="3">
        <v>235553302886</v>
      </c>
      <c r="O41" s="3">
        <v>222463943494</v>
      </c>
      <c r="Q41" s="11">
        <v>13089359392</v>
      </c>
    </row>
    <row r="42" spans="1:17" x14ac:dyDescent="0.25">
      <c r="A42" s="1" t="s">
        <v>18</v>
      </c>
      <c r="C42" s="3">
        <v>24800000</v>
      </c>
      <c r="E42" s="3">
        <v>2507153148000</v>
      </c>
      <c r="G42" s="3">
        <v>2299086554400</v>
      </c>
      <c r="I42" s="11">
        <v>208066593600</v>
      </c>
      <c r="K42" s="3">
        <v>24800000</v>
      </c>
      <c r="M42" s="3">
        <v>2507153148000</v>
      </c>
      <c r="O42" s="3">
        <v>1528917559898</v>
      </c>
      <c r="Q42" s="11">
        <v>978235588102</v>
      </c>
    </row>
    <row r="43" spans="1:17" x14ac:dyDescent="0.25">
      <c r="A43" s="1" t="s">
        <v>47</v>
      </c>
      <c r="C43" s="3">
        <v>39400610</v>
      </c>
      <c r="E43" s="3">
        <v>849514365476</v>
      </c>
      <c r="G43" s="3">
        <v>855000618847</v>
      </c>
      <c r="I43" s="11">
        <v>-5486253371</v>
      </c>
      <c r="K43" s="3">
        <v>39400610</v>
      </c>
      <c r="M43" s="3">
        <v>849514365476</v>
      </c>
      <c r="O43" s="3">
        <v>693459422754</v>
      </c>
      <c r="Q43" s="11">
        <v>156054942722</v>
      </c>
    </row>
    <row r="44" spans="1:17" x14ac:dyDescent="0.25">
      <c r="A44" s="1" t="s">
        <v>28</v>
      </c>
      <c r="C44" s="3">
        <v>0</v>
      </c>
      <c r="E44" s="3">
        <v>0</v>
      </c>
      <c r="G44" s="3">
        <v>-10221788393</v>
      </c>
      <c r="I44" s="11">
        <v>10221788393</v>
      </c>
      <c r="K44" s="3">
        <v>0</v>
      </c>
      <c r="M44" s="3">
        <v>0</v>
      </c>
      <c r="O44" s="3">
        <v>0</v>
      </c>
      <c r="Q44" s="11">
        <v>0</v>
      </c>
    </row>
    <row r="45" spans="1:17" x14ac:dyDescent="0.25">
      <c r="A45" s="1" t="s">
        <v>36</v>
      </c>
      <c r="C45" s="3">
        <v>0</v>
      </c>
      <c r="E45" s="3">
        <v>0</v>
      </c>
      <c r="G45" s="3">
        <v>33926737493</v>
      </c>
      <c r="I45" s="11">
        <v>-33926737493</v>
      </c>
      <c r="K45" s="3">
        <v>0</v>
      </c>
      <c r="M45" s="3">
        <v>0</v>
      </c>
      <c r="O45" s="3">
        <v>0</v>
      </c>
      <c r="Q45" s="11">
        <v>0</v>
      </c>
    </row>
    <row r="46" spans="1:17" x14ac:dyDescent="0.25">
      <c r="A46" s="1" t="s">
        <v>16</v>
      </c>
      <c r="C46" s="3">
        <v>0</v>
      </c>
      <c r="E46" s="3">
        <v>0</v>
      </c>
      <c r="G46" s="3">
        <v>2421005862</v>
      </c>
      <c r="I46" s="11">
        <v>-2421005862</v>
      </c>
      <c r="K46" s="3">
        <v>0</v>
      </c>
      <c r="M46" s="3">
        <v>0</v>
      </c>
      <c r="O46" s="3">
        <v>0</v>
      </c>
      <c r="Q46" s="11">
        <v>0</v>
      </c>
    </row>
    <row r="47" spans="1:17" x14ac:dyDescent="0.25">
      <c r="A47" s="1" t="s">
        <v>190</v>
      </c>
      <c r="C47" s="3">
        <v>150000</v>
      </c>
      <c r="E47" s="3">
        <v>151475240135</v>
      </c>
      <c r="G47" s="3">
        <v>152972268750</v>
      </c>
      <c r="I47" s="11">
        <v>-1497028615</v>
      </c>
      <c r="K47" s="3">
        <v>150000</v>
      </c>
      <c r="M47" s="3">
        <v>151475240135</v>
      </c>
      <c r="O47" s="3">
        <v>153655694856</v>
      </c>
      <c r="Q47" s="11">
        <v>-2180454721</v>
      </c>
    </row>
    <row r="48" spans="1:17" x14ac:dyDescent="0.25">
      <c r="A48" s="1" t="s">
        <v>191</v>
      </c>
      <c r="C48" s="3">
        <v>50000</v>
      </c>
      <c r="E48" s="3">
        <v>49500876339</v>
      </c>
      <c r="G48" s="3">
        <v>49490478224</v>
      </c>
      <c r="I48" s="11">
        <v>10398115</v>
      </c>
      <c r="K48" s="3">
        <v>50000</v>
      </c>
      <c r="M48" s="3">
        <v>49500876339</v>
      </c>
      <c r="O48" s="3">
        <v>50884425525</v>
      </c>
      <c r="Q48" s="11">
        <v>-1383549186</v>
      </c>
    </row>
    <row r="49" spans="1:17" x14ac:dyDescent="0.25">
      <c r="A49" s="1" t="s">
        <v>92</v>
      </c>
      <c r="C49" s="3">
        <v>342760</v>
      </c>
      <c r="E49" s="3">
        <v>333963534016</v>
      </c>
      <c r="G49" s="3">
        <v>330562257609</v>
      </c>
      <c r="I49" s="11">
        <v>3401276407</v>
      </c>
      <c r="K49" s="3">
        <v>342760</v>
      </c>
      <c r="M49" s="3">
        <v>333963534016</v>
      </c>
      <c r="O49" s="3">
        <v>313469173012</v>
      </c>
      <c r="Q49" s="11">
        <v>20494361004</v>
      </c>
    </row>
    <row r="50" spans="1:17" x14ac:dyDescent="0.25">
      <c r="A50" s="1" t="s">
        <v>80</v>
      </c>
      <c r="C50" s="3">
        <v>7874</v>
      </c>
      <c r="E50" s="3">
        <v>7125512910</v>
      </c>
      <c r="G50" s="3">
        <v>7081757150</v>
      </c>
      <c r="I50" s="11">
        <v>43755760</v>
      </c>
      <c r="K50" s="3">
        <v>7874</v>
      </c>
      <c r="M50" s="3">
        <v>7125512910</v>
      </c>
      <c r="O50" s="3">
        <v>6735663103</v>
      </c>
      <c r="Q50" s="11">
        <v>389849807</v>
      </c>
    </row>
    <row r="51" spans="1:17" x14ac:dyDescent="0.25">
      <c r="A51" s="1" t="s">
        <v>86</v>
      </c>
      <c r="C51" s="3">
        <v>39182</v>
      </c>
      <c r="E51" s="3">
        <v>33400126509</v>
      </c>
      <c r="G51" s="3">
        <v>33192068624</v>
      </c>
      <c r="I51" s="11">
        <v>208057885</v>
      </c>
      <c r="K51" s="3">
        <v>39182</v>
      </c>
      <c r="M51" s="3">
        <v>33400126509</v>
      </c>
      <c r="O51" s="3">
        <v>32024011665</v>
      </c>
      <c r="Q51" s="11">
        <v>1376114844</v>
      </c>
    </row>
    <row r="52" spans="1:17" x14ac:dyDescent="0.25">
      <c r="A52" s="1" t="s">
        <v>83</v>
      </c>
      <c r="C52" s="3">
        <v>9111</v>
      </c>
      <c r="E52" s="3">
        <v>8262680222</v>
      </c>
      <c r="G52" s="3">
        <v>8170029037</v>
      </c>
      <c r="I52" s="11">
        <v>92651185</v>
      </c>
      <c r="K52" s="3">
        <v>9111</v>
      </c>
      <c r="M52" s="3">
        <v>8262680222</v>
      </c>
      <c r="O52" s="3">
        <v>7850345556</v>
      </c>
      <c r="Q52" s="11">
        <v>412334666</v>
      </c>
    </row>
    <row r="53" spans="1:17" x14ac:dyDescent="0.25">
      <c r="A53" s="1" t="s">
        <v>89</v>
      </c>
      <c r="C53" s="3">
        <v>22698</v>
      </c>
      <c r="E53" s="3">
        <v>20012716827</v>
      </c>
      <c r="G53" s="3">
        <v>20024404178</v>
      </c>
      <c r="I53" s="11">
        <v>-11687351</v>
      </c>
      <c r="K53" s="3">
        <v>22698</v>
      </c>
      <c r="M53" s="3">
        <v>20012716827</v>
      </c>
      <c r="O53" s="3">
        <v>19306687340</v>
      </c>
      <c r="Q53" s="11">
        <v>706029487</v>
      </c>
    </row>
    <row r="54" spans="1:17" x14ac:dyDescent="0.25">
      <c r="A54" s="1" t="s">
        <v>77</v>
      </c>
      <c r="C54" s="3">
        <v>17518</v>
      </c>
      <c r="E54" s="3">
        <v>14398482134</v>
      </c>
      <c r="G54" s="3">
        <v>14203331955</v>
      </c>
      <c r="I54" s="11">
        <v>195150179</v>
      </c>
      <c r="K54" s="3">
        <v>17518</v>
      </c>
      <c r="M54" s="3">
        <v>14398482134</v>
      </c>
      <c r="O54" s="3">
        <v>13921658541</v>
      </c>
      <c r="Q54" s="11">
        <v>476823593</v>
      </c>
    </row>
    <row r="55" spans="1:17" x14ac:dyDescent="0.25">
      <c r="A55" s="1" t="s">
        <v>98</v>
      </c>
      <c r="C55" s="3">
        <v>79317</v>
      </c>
      <c r="E55" s="3">
        <v>70741905555</v>
      </c>
      <c r="G55" s="3">
        <v>70101061052</v>
      </c>
      <c r="I55" s="11">
        <v>640844503</v>
      </c>
      <c r="K55" s="3">
        <v>79317</v>
      </c>
      <c r="M55" s="3">
        <v>70741905555</v>
      </c>
      <c r="O55" s="3">
        <v>67618730322</v>
      </c>
      <c r="Q55" s="11">
        <v>3123175233</v>
      </c>
    </row>
    <row r="56" spans="1:17" x14ac:dyDescent="0.25">
      <c r="A56" s="1" t="s">
        <v>95</v>
      </c>
      <c r="C56" s="3">
        <v>18137</v>
      </c>
      <c r="E56" s="3">
        <v>16141216588</v>
      </c>
      <c r="G56" s="3">
        <v>16046685543</v>
      </c>
      <c r="I56" s="11">
        <v>94531045</v>
      </c>
      <c r="K56" s="3">
        <v>18137</v>
      </c>
      <c r="M56" s="3">
        <v>16141216588</v>
      </c>
      <c r="O56" s="3">
        <v>15429522760</v>
      </c>
      <c r="Q56" s="11">
        <v>711693828</v>
      </c>
    </row>
    <row r="57" spans="1:17" x14ac:dyDescent="0.25">
      <c r="A57" s="1" t="s">
        <v>104</v>
      </c>
      <c r="C57" s="3">
        <v>400000</v>
      </c>
      <c r="E57" s="3">
        <v>404397489667</v>
      </c>
      <c r="G57" s="3">
        <v>391599809667</v>
      </c>
      <c r="I57" s="11">
        <v>12797680000</v>
      </c>
      <c r="K57" s="3">
        <v>400000</v>
      </c>
      <c r="M57" s="3">
        <v>404397489667</v>
      </c>
      <c r="O57" s="3">
        <v>391637237500</v>
      </c>
      <c r="Q57" s="11">
        <v>12760252167</v>
      </c>
    </row>
    <row r="58" spans="1:17" x14ac:dyDescent="0.25">
      <c r="A58" s="1" t="s">
        <v>107</v>
      </c>
      <c r="C58" s="3">
        <v>600000</v>
      </c>
      <c r="E58" s="3">
        <v>630885831213</v>
      </c>
      <c r="G58" s="3">
        <v>628055544290</v>
      </c>
      <c r="I58" s="11">
        <v>2830286923</v>
      </c>
      <c r="K58" s="3">
        <v>600000</v>
      </c>
      <c r="M58" s="3">
        <v>630885831213</v>
      </c>
      <c r="O58" s="3">
        <v>582480000000</v>
      </c>
      <c r="Q58" s="11">
        <v>48405831213</v>
      </c>
    </row>
    <row r="59" spans="1:17" x14ac:dyDescent="0.25">
      <c r="A59" s="1" t="s">
        <v>192</v>
      </c>
      <c r="C59" s="3">
        <v>850000</v>
      </c>
      <c r="E59" s="3">
        <v>683568480752</v>
      </c>
      <c r="G59" s="3">
        <v>722369046875</v>
      </c>
      <c r="I59" s="11">
        <v>-38800566123</v>
      </c>
      <c r="K59" s="3">
        <v>850000</v>
      </c>
      <c r="M59" s="3">
        <v>683568480752</v>
      </c>
      <c r="O59" s="3">
        <v>640960300000</v>
      </c>
      <c r="Q59" s="11">
        <v>42608180752</v>
      </c>
    </row>
    <row r="60" spans="1:17" x14ac:dyDescent="0.25">
      <c r="A60" s="1" t="s">
        <v>113</v>
      </c>
      <c r="C60" s="3">
        <v>600000</v>
      </c>
      <c r="E60" s="3">
        <v>545450485997</v>
      </c>
      <c r="G60" s="3">
        <v>538067656357</v>
      </c>
      <c r="I60" s="11">
        <v>7382829640</v>
      </c>
      <c r="K60" s="3">
        <v>600000</v>
      </c>
      <c r="M60" s="3">
        <v>545450485997</v>
      </c>
      <c r="O60" s="3">
        <v>514782000000</v>
      </c>
      <c r="Q60" s="11">
        <v>30668485997</v>
      </c>
    </row>
    <row r="61" spans="1:17" x14ac:dyDescent="0.25">
      <c r="A61" s="1" t="s">
        <v>193</v>
      </c>
      <c r="C61" s="3">
        <v>0</v>
      </c>
      <c r="E61" s="3">
        <v>0</v>
      </c>
      <c r="G61" s="3">
        <v>0</v>
      </c>
      <c r="I61" s="11">
        <v>0</v>
      </c>
      <c r="K61" s="3">
        <v>150000</v>
      </c>
      <c r="M61" s="3">
        <v>151472540625</v>
      </c>
      <c r="O61" s="3">
        <v>149822839687</v>
      </c>
      <c r="Q61" s="11">
        <v>1649700938</v>
      </c>
    </row>
    <row r="62" spans="1:17" x14ac:dyDescent="0.25">
      <c r="A62" s="1" t="s">
        <v>194</v>
      </c>
      <c r="C62" s="3">
        <v>0</v>
      </c>
      <c r="E62" s="3">
        <v>0</v>
      </c>
      <c r="G62" s="3">
        <v>0</v>
      </c>
      <c r="I62" s="11">
        <v>0</v>
      </c>
      <c r="K62" s="3">
        <v>2000</v>
      </c>
      <c r="M62" s="3">
        <v>1769679187</v>
      </c>
      <c r="O62" s="3">
        <v>1859662875</v>
      </c>
      <c r="Q62" s="11">
        <v>-89983688</v>
      </c>
    </row>
    <row r="63" spans="1:17" ht="23.25" thickBot="1" x14ac:dyDescent="0.3">
      <c r="E63" s="4">
        <f>SUM(E8:E62)</f>
        <v>16256293854248</v>
      </c>
      <c r="G63" s="4">
        <f>SUM(G8:G62)</f>
        <v>15862374534082</v>
      </c>
      <c r="I63" s="4">
        <f>SUM(I8:I62)</f>
        <v>393919320166</v>
      </c>
      <c r="M63" s="4">
        <f>SUM(M8:M62)</f>
        <v>16409536074060</v>
      </c>
      <c r="O63" s="4">
        <f>SUM(O8:O62)</f>
        <v>13261660814237</v>
      </c>
      <c r="Q63" s="4">
        <f>SUM(Q8:Q62)</f>
        <v>3147875259823</v>
      </c>
    </row>
    <row r="64" spans="1:17" ht="23.25" thickTop="1" x14ac:dyDescent="0.25"/>
    <row r="65" spans="9:17" x14ac:dyDescent="0.25">
      <c r="I65" s="3"/>
    </row>
    <row r="66" spans="9:17" x14ac:dyDescent="0.25">
      <c r="I66" s="3"/>
      <c r="Q66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7"/>
  <sheetViews>
    <sheetView rightToLeft="1" topLeftCell="A25" workbookViewId="0">
      <selection activeCell="K81" sqref="K81"/>
    </sheetView>
  </sheetViews>
  <sheetFormatPr defaultRowHeight="22.5" x14ac:dyDescent="0.25"/>
  <cols>
    <col min="1" max="1" width="34.855468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3" t="s">
        <v>3</v>
      </c>
      <c r="C6" s="14" t="s">
        <v>139</v>
      </c>
      <c r="D6" s="14" t="s">
        <v>139</v>
      </c>
      <c r="E6" s="14" t="s">
        <v>139</v>
      </c>
      <c r="F6" s="14" t="s">
        <v>139</v>
      </c>
      <c r="G6" s="14" t="s">
        <v>139</v>
      </c>
      <c r="H6" s="14" t="s">
        <v>139</v>
      </c>
      <c r="I6" s="14" t="s">
        <v>139</v>
      </c>
      <c r="K6" s="14" t="s">
        <v>140</v>
      </c>
      <c r="L6" s="14" t="s">
        <v>140</v>
      </c>
      <c r="M6" s="14" t="s">
        <v>140</v>
      </c>
      <c r="N6" s="14" t="s">
        <v>140</v>
      </c>
      <c r="O6" s="14" t="s">
        <v>140</v>
      </c>
      <c r="P6" s="14" t="s">
        <v>140</v>
      </c>
      <c r="Q6" s="14" t="s">
        <v>140</v>
      </c>
    </row>
    <row r="7" spans="1:17" ht="24" x14ac:dyDescent="0.25">
      <c r="A7" s="14" t="s">
        <v>3</v>
      </c>
      <c r="C7" s="14" t="s">
        <v>7</v>
      </c>
      <c r="E7" s="14" t="s">
        <v>182</v>
      </c>
      <c r="G7" s="14" t="s">
        <v>183</v>
      </c>
      <c r="I7" s="14" t="s">
        <v>195</v>
      </c>
      <c r="K7" s="14" t="s">
        <v>7</v>
      </c>
      <c r="M7" s="14" t="s">
        <v>182</v>
      </c>
      <c r="O7" s="14" t="s">
        <v>183</v>
      </c>
      <c r="Q7" s="14" t="s">
        <v>195</v>
      </c>
    </row>
    <row r="8" spans="1:17" x14ac:dyDescent="0.25">
      <c r="A8" s="1" t="s">
        <v>28</v>
      </c>
      <c r="C8" s="3">
        <v>3266666</v>
      </c>
      <c r="E8" s="3">
        <v>47314889112</v>
      </c>
      <c r="G8" s="3">
        <v>47314889112</v>
      </c>
      <c r="I8" s="3">
        <v>0</v>
      </c>
      <c r="K8" s="3">
        <v>3266666</v>
      </c>
      <c r="M8" s="3">
        <v>47314889112</v>
      </c>
      <c r="O8" s="3">
        <v>47314889112</v>
      </c>
      <c r="Q8" s="8">
        <v>0</v>
      </c>
    </row>
    <row r="9" spans="1:17" x14ac:dyDescent="0.25">
      <c r="A9" s="1" t="s">
        <v>36</v>
      </c>
      <c r="C9" s="3">
        <v>55000</v>
      </c>
      <c r="E9" s="3">
        <v>72932815341</v>
      </c>
      <c r="G9" s="3">
        <v>41855151588</v>
      </c>
      <c r="I9" s="3">
        <v>31077663753</v>
      </c>
      <c r="K9" s="3">
        <v>124500</v>
      </c>
      <c r="M9" s="3">
        <v>171417574482</v>
      </c>
      <c r="O9" s="3">
        <v>94744843122</v>
      </c>
      <c r="Q9" s="8">
        <v>76672731360</v>
      </c>
    </row>
    <row r="10" spans="1:17" x14ac:dyDescent="0.25">
      <c r="A10" s="1" t="s">
        <v>17</v>
      </c>
      <c r="C10" s="3">
        <v>773939</v>
      </c>
      <c r="E10" s="3">
        <v>98461255109</v>
      </c>
      <c r="G10" s="3">
        <v>121470024196</v>
      </c>
      <c r="I10" s="8">
        <v>-23008769087</v>
      </c>
      <c r="K10" s="3">
        <v>773939</v>
      </c>
      <c r="M10" s="3">
        <v>98461255109</v>
      </c>
      <c r="O10" s="3">
        <v>121470024196</v>
      </c>
      <c r="Q10" s="8">
        <v>-23008769087</v>
      </c>
    </row>
    <row r="11" spans="1:17" x14ac:dyDescent="0.25">
      <c r="A11" s="1" t="s">
        <v>40</v>
      </c>
      <c r="C11" s="3">
        <v>1000000</v>
      </c>
      <c r="E11" s="3">
        <v>13419675000</v>
      </c>
      <c r="G11" s="3">
        <v>9918718400</v>
      </c>
      <c r="I11" s="3">
        <v>3500956600</v>
      </c>
      <c r="K11" s="3">
        <v>2000000</v>
      </c>
      <c r="M11" s="3">
        <v>44086117596</v>
      </c>
      <c r="O11" s="3">
        <v>29756155199</v>
      </c>
      <c r="Q11" s="8">
        <v>14329962397</v>
      </c>
    </row>
    <row r="12" spans="1:17" x14ac:dyDescent="0.25">
      <c r="A12" s="1" t="s">
        <v>16</v>
      </c>
      <c r="C12" s="3">
        <v>170094</v>
      </c>
      <c r="E12" s="3">
        <v>3292025389</v>
      </c>
      <c r="G12" s="3">
        <v>1072565196</v>
      </c>
      <c r="I12" s="3">
        <v>2219460193</v>
      </c>
      <c r="K12" s="3">
        <v>170094</v>
      </c>
      <c r="M12" s="3">
        <v>3292025389</v>
      </c>
      <c r="O12" s="3">
        <v>1072565196</v>
      </c>
      <c r="Q12" s="8">
        <v>2219460193</v>
      </c>
    </row>
    <row r="13" spans="1:17" x14ac:dyDescent="0.25">
      <c r="A13" s="1" t="s">
        <v>44</v>
      </c>
      <c r="C13" s="3">
        <v>1</v>
      </c>
      <c r="E13" s="3">
        <v>1</v>
      </c>
      <c r="G13" s="3">
        <v>10024</v>
      </c>
      <c r="I13" s="8">
        <v>-10023</v>
      </c>
      <c r="K13" s="3">
        <v>63253846</v>
      </c>
      <c r="M13" s="3">
        <v>1383274145803</v>
      </c>
      <c r="O13" s="3">
        <v>589516676758</v>
      </c>
      <c r="Q13" s="8">
        <v>793757469045</v>
      </c>
    </row>
    <row r="14" spans="1:17" x14ac:dyDescent="0.25">
      <c r="A14" s="1" t="s">
        <v>196</v>
      </c>
      <c r="C14" s="3">
        <v>0</v>
      </c>
      <c r="E14" s="3">
        <v>0</v>
      </c>
      <c r="G14" s="3">
        <v>0</v>
      </c>
      <c r="I14" s="3">
        <v>0</v>
      </c>
      <c r="K14" s="3">
        <v>5062162</v>
      </c>
      <c r="M14" s="3">
        <v>98847121305</v>
      </c>
      <c r="O14" s="3">
        <v>91304811507</v>
      </c>
      <c r="Q14" s="8">
        <v>7542309798</v>
      </c>
    </row>
    <row r="15" spans="1:17" x14ac:dyDescent="0.25">
      <c r="A15" s="1" t="s">
        <v>197</v>
      </c>
      <c r="C15" s="3">
        <v>0</v>
      </c>
      <c r="E15" s="3">
        <v>0</v>
      </c>
      <c r="G15" s="3">
        <v>0</v>
      </c>
      <c r="I15" s="3">
        <v>0</v>
      </c>
      <c r="K15" s="3">
        <v>142857</v>
      </c>
      <c r="M15" s="3">
        <v>17365476176</v>
      </c>
      <c r="O15" s="3">
        <v>11584041437</v>
      </c>
      <c r="Q15" s="8">
        <v>5781434739</v>
      </c>
    </row>
    <row r="16" spans="1:17" x14ac:dyDescent="0.25">
      <c r="A16" s="1" t="s">
        <v>177</v>
      </c>
      <c r="C16" s="3">
        <v>0</v>
      </c>
      <c r="E16" s="3">
        <v>0</v>
      </c>
      <c r="G16" s="3">
        <v>0</v>
      </c>
      <c r="I16" s="3">
        <v>0</v>
      </c>
      <c r="K16" s="3">
        <v>3306428</v>
      </c>
      <c r="M16" s="3">
        <v>104214398457</v>
      </c>
      <c r="O16" s="3">
        <v>52148366589</v>
      </c>
      <c r="Q16" s="8">
        <v>52066031868</v>
      </c>
    </row>
    <row r="17" spans="1:17" x14ac:dyDescent="0.25">
      <c r="A17" s="1" t="s">
        <v>198</v>
      </c>
      <c r="C17" s="3">
        <v>0</v>
      </c>
      <c r="E17" s="3">
        <v>0</v>
      </c>
      <c r="G17" s="3">
        <v>0</v>
      </c>
      <c r="I17" s="3">
        <v>0</v>
      </c>
      <c r="K17" s="3">
        <v>36453</v>
      </c>
      <c r="M17" s="3">
        <v>1491840567</v>
      </c>
      <c r="O17" s="3">
        <v>766208078</v>
      </c>
      <c r="Q17" s="8">
        <v>725632489</v>
      </c>
    </row>
    <row r="18" spans="1:17" x14ac:dyDescent="0.25">
      <c r="A18" s="1" t="s">
        <v>27</v>
      </c>
      <c r="C18" s="3">
        <v>0</v>
      </c>
      <c r="E18" s="3">
        <v>0</v>
      </c>
      <c r="G18" s="3">
        <v>0</v>
      </c>
      <c r="I18" s="3">
        <v>0</v>
      </c>
      <c r="K18" s="3">
        <v>2813239</v>
      </c>
      <c r="M18" s="3">
        <v>92021594941</v>
      </c>
      <c r="O18" s="3">
        <v>67378274407</v>
      </c>
      <c r="Q18" s="8">
        <v>24643320534</v>
      </c>
    </row>
    <row r="19" spans="1:17" x14ac:dyDescent="0.25">
      <c r="A19" s="1" t="s">
        <v>164</v>
      </c>
      <c r="C19" s="3">
        <v>0</v>
      </c>
      <c r="E19" s="3">
        <v>0</v>
      </c>
      <c r="G19" s="3">
        <v>0</v>
      </c>
      <c r="I19" s="3">
        <v>0</v>
      </c>
      <c r="K19" s="3">
        <v>100000</v>
      </c>
      <c r="M19" s="3">
        <v>4986815668</v>
      </c>
      <c r="O19" s="3">
        <v>2221272207</v>
      </c>
      <c r="Q19" s="8">
        <v>2765543461</v>
      </c>
    </row>
    <row r="20" spans="1:17" x14ac:dyDescent="0.25">
      <c r="A20" s="1" t="s">
        <v>199</v>
      </c>
      <c r="C20" s="3">
        <v>0</v>
      </c>
      <c r="E20" s="3">
        <v>0</v>
      </c>
      <c r="G20" s="3">
        <v>0</v>
      </c>
      <c r="I20" s="3">
        <v>0</v>
      </c>
      <c r="K20" s="3">
        <v>60500</v>
      </c>
      <c r="M20" s="3">
        <v>88148725358</v>
      </c>
      <c r="O20" s="3">
        <v>45849000620</v>
      </c>
      <c r="Q20" s="8">
        <v>42299724738</v>
      </c>
    </row>
    <row r="21" spans="1:17" x14ac:dyDescent="0.25">
      <c r="A21" s="1" t="s">
        <v>200</v>
      </c>
      <c r="C21" s="3">
        <v>0</v>
      </c>
      <c r="E21" s="3">
        <v>0</v>
      </c>
      <c r="G21" s="3">
        <v>0</v>
      </c>
      <c r="I21" s="3">
        <v>0</v>
      </c>
      <c r="K21" s="3">
        <v>1782052</v>
      </c>
      <c r="M21" s="3">
        <v>28520329016</v>
      </c>
      <c r="O21" s="3">
        <v>18550539732</v>
      </c>
      <c r="Q21" s="8">
        <v>9969789284</v>
      </c>
    </row>
    <row r="22" spans="1:17" x14ac:dyDescent="0.25">
      <c r="A22" s="1" t="s">
        <v>34</v>
      </c>
      <c r="C22" s="3">
        <v>0</v>
      </c>
      <c r="E22" s="3">
        <v>0</v>
      </c>
      <c r="G22" s="3">
        <v>0</v>
      </c>
      <c r="I22" s="3">
        <v>0</v>
      </c>
      <c r="K22" s="3">
        <v>8590805</v>
      </c>
      <c r="M22" s="3">
        <v>164712032439</v>
      </c>
      <c r="O22" s="3">
        <v>105296598272</v>
      </c>
      <c r="Q22" s="8">
        <v>59415434167</v>
      </c>
    </row>
    <row r="23" spans="1:17" x14ac:dyDescent="0.25">
      <c r="A23" s="1" t="s">
        <v>201</v>
      </c>
      <c r="C23" s="3">
        <v>0</v>
      </c>
      <c r="E23" s="3">
        <v>0</v>
      </c>
      <c r="G23" s="3">
        <v>0</v>
      </c>
      <c r="I23" s="3">
        <v>0</v>
      </c>
      <c r="K23" s="3">
        <v>38666</v>
      </c>
      <c r="M23" s="3">
        <v>2042984292</v>
      </c>
      <c r="O23" s="3">
        <v>107916806</v>
      </c>
      <c r="Q23" s="8">
        <v>1935067486</v>
      </c>
    </row>
    <row r="24" spans="1:17" x14ac:dyDescent="0.25">
      <c r="A24" s="1" t="s">
        <v>202</v>
      </c>
      <c r="C24" s="3">
        <v>0</v>
      </c>
      <c r="E24" s="3">
        <v>0</v>
      </c>
      <c r="G24" s="3">
        <v>0</v>
      </c>
      <c r="I24" s="3">
        <v>0</v>
      </c>
      <c r="K24" s="3">
        <v>4732595</v>
      </c>
      <c r="M24" s="3">
        <v>14947464726</v>
      </c>
      <c r="O24" s="3">
        <v>14826768830</v>
      </c>
      <c r="Q24" s="8">
        <v>120695896</v>
      </c>
    </row>
    <row r="25" spans="1:17" x14ac:dyDescent="0.25">
      <c r="A25" s="1" t="s">
        <v>203</v>
      </c>
      <c r="C25" s="3">
        <v>0</v>
      </c>
      <c r="E25" s="3">
        <v>0</v>
      </c>
      <c r="G25" s="3">
        <v>0</v>
      </c>
      <c r="I25" s="3">
        <v>0</v>
      </c>
      <c r="K25" s="3">
        <v>5199416</v>
      </c>
      <c r="M25" s="3">
        <v>290113712658</v>
      </c>
      <c r="O25" s="3">
        <v>77909573227</v>
      </c>
      <c r="Q25" s="8">
        <v>212204139431</v>
      </c>
    </row>
    <row r="26" spans="1:17" x14ac:dyDescent="0.25">
      <c r="A26" s="1" t="s">
        <v>204</v>
      </c>
      <c r="C26" s="3">
        <v>0</v>
      </c>
      <c r="E26" s="3">
        <v>0</v>
      </c>
      <c r="G26" s="3">
        <v>0</v>
      </c>
      <c r="I26" s="3">
        <v>0</v>
      </c>
      <c r="K26" s="3">
        <v>5567160</v>
      </c>
      <c r="M26" s="3">
        <v>15273937963</v>
      </c>
      <c r="O26" s="3">
        <v>9751571060</v>
      </c>
      <c r="Q26" s="8">
        <v>5522366903</v>
      </c>
    </row>
    <row r="27" spans="1:17" x14ac:dyDescent="0.25">
      <c r="A27" s="1" t="s">
        <v>51</v>
      </c>
      <c r="C27" s="3">
        <v>0</v>
      </c>
      <c r="E27" s="3">
        <v>0</v>
      </c>
      <c r="G27" s="3">
        <v>0</v>
      </c>
      <c r="I27" s="3">
        <v>0</v>
      </c>
      <c r="K27" s="3">
        <v>27450000</v>
      </c>
      <c r="M27" s="3">
        <v>967915263890</v>
      </c>
      <c r="O27" s="3">
        <v>376735442634</v>
      </c>
      <c r="Q27" s="8">
        <v>591179821256</v>
      </c>
    </row>
    <row r="28" spans="1:17" x14ac:dyDescent="0.25">
      <c r="A28" s="1" t="s">
        <v>46</v>
      </c>
      <c r="C28" s="3">
        <v>0</v>
      </c>
      <c r="E28" s="3">
        <v>0</v>
      </c>
      <c r="G28" s="3">
        <v>0</v>
      </c>
      <c r="I28" s="3">
        <v>0</v>
      </c>
      <c r="K28" s="3">
        <v>3900000</v>
      </c>
      <c r="M28" s="3">
        <v>183596883770</v>
      </c>
      <c r="O28" s="3">
        <v>80708317742</v>
      </c>
      <c r="Q28" s="8">
        <v>102888566028</v>
      </c>
    </row>
    <row r="29" spans="1:17" x14ac:dyDescent="0.25">
      <c r="A29" s="1" t="s">
        <v>205</v>
      </c>
      <c r="C29" s="3">
        <v>0</v>
      </c>
      <c r="E29" s="3">
        <v>0</v>
      </c>
      <c r="G29" s="3">
        <v>0</v>
      </c>
      <c r="I29" s="3">
        <v>0</v>
      </c>
      <c r="K29" s="3">
        <v>10000000</v>
      </c>
      <c r="M29" s="3">
        <v>26511946058</v>
      </c>
      <c r="O29" s="3">
        <v>26511946058</v>
      </c>
      <c r="Q29" s="8">
        <v>0</v>
      </c>
    </row>
    <row r="30" spans="1:17" x14ac:dyDescent="0.25">
      <c r="A30" s="1" t="s">
        <v>35</v>
      </c>
      <c r="C30" s="3">
        <v>0</v>
      </c>
      <c r="E30" s="3">
        <v>0</v>
      </c>
      <c r="G30" s="3">
        <v>0</v>
      </c>
      <c r="I30" s="3">
        <v>0</v>
      </c>
      <c r="K30" s="3">
        <v>24200000</v>
      </c>
      <c r="M30" s="3">
        <v>491642967087</v>
      </c>
      <c r="O30" s="3">
        <v>219790806054</v>
      </c>
      <c r="Q30" s="8">
        <v>271852161033</v>
      </c>
    </row>
    <row r="31" spans="1:17" x14ac:dyDescent="0.25">
      <c r="A31" s="1" t="s">
        <v>42</v>
      </c>
      <c r="C31" s="3">
        <v>0</v>
      </c>
      <c r="E31" s="3">
        <v>0</v>
      </c>
      <c r="G31" s="3">
        <v>0</v>
      </c>
      <c r="I31" s="3">
        <v>0</v>
      </c>
      <c r="K31" s="3">
        <v>3500000</v>
      </c>
      <c r="M31" s="3">
        <v>172875420888</v>
      </c>
      <c r="O31" s="3">
        <v>106540090281</v>
      </c>
      <c r="Q31" s="8">
        <v>66335330607</v>
      </c>
    </row>
    <row r="32" spans="1:17" x14ac:dyDescent="0.25">
      <c r="A32" s="1" t="s">
        <v>15</v>
      </c>
      <c r="C32" s="3">
        <v>0</v>
      </c>
      <c r="E32" s="3">
        <v>0</v>
      </c>
      <c r="G32" s="3">
        <v>0</v>
      </c>
      <c r="I32" s="3">
        <v>0</v>
      </c>
      <c r="K32" s="3">
        <v>4000000</v>
      </c>
      <c r="M32" s="3">
        <v>39840828336</v>
      </c>
      <c r="O32" s="3">
        <v>29537370342</v>
      </c>
      <c r="Q32" s="8">
        <v>10303457994</v>
      </c>
    </row>
    <row r="33" spans="1:17" x14ac:dyDescent="0.25">
      <c r="A33" s="1" t="s">
        <v>206</v>
      </c>
      <c r="C33" s="3">
        <v>0</v>
      </c>
      <c r="E33" s="3">
        <v>0</v>
      </c>
      <c r="G33" s="3">
        <v>0</v>
      </c>
      <c r="I33" s="3">
        <v>0</v>
      </c>
      <c r="K33" s="3">
        <v>187511</v>
      </c>
      <c r="M33" s="3">
        <v>5582539895</v>
      </c>
      <c r="O33" s="3">
        <v>3472103301</v>
      </c>
      <c r="Q33" s="8">
        <v>2110436594</v>
      </c>
    </row>
    <row r="34" spans="1:17" x14ac:dyDescent="0.25">
      <c r="A34" s="1" t="s">
        <v>168</v>
      </c>
      <c r="C34" s="3">
        <v>0</v>
      </c>
      <c r="E34" s="3">
        <v>0</v>
      </c>
      <c r="G34" s="3">
        <v>0</v>
      </c>
      <c r="I34" s="3">
        <v>0</v>
      </c>
      <c r="K34" s="3">
        <v>700000</v>
      </c>
      <c r="M34" s="3">
        <v>28806339444</v>
      </c>
      <c r="O34" s="3">
        <v>8927805676</v>
      </c>
      <c r="Q34" s="8">
        <v>19878533768</v>
      </c>
    </row>
    <row r="35" spans="1:17" x14ac:dyDescent="0.25">
      <c r="A35" s="1" t="s">
        <v>207</v>
      </c>
      <c r="C35" s="3">
        <v>0</v>
      </c>
      <c r="E35" s="3">
        <v>0</v>
      </c>
      <c r="G35" s="3">
        <v>0</v>
      </c>
      <c r="I35" s="3">
        <v>0</v>
      </c>
      <c r="K35" s="3">
        <v>70858</v>
      </c>
      <c r="M35" s="3">
        <v>2723704989</v>
      </c>
      <c r="O35" s="3">
        <v>1702340202</v>
      </c>
      <c r="Q35" s="8">
        <v>1021364787</v>
      </c>
    </row>
    <row r="36" spans="1:17" x14ac:dyDescent="0.25">
      <c r="A36" s="1" t="s">
        <v>26</v>
      </c>
      <c r="C36" s="3">
        <v>0</v>
      </c>
      <c r="E36" s="3">
        <v>0</v>
      </c>
      <c r="G36" s="3">
        <v>0</v>
      </c>
      <c r="I36" s="3">
        <v>0</v>
      </c>
      <c r="K36" s="3">
        <v>1000000</v>
      </c>
      <c r="M36" s="3">
        <v>21600054041</v>
      </c>
      <c r="O36" s="3">
        <v>12415578212</v>
      </c>
      <c r="Q36" s="8">
        <v>9184475829</v>
      </c>
    </row>
    <row r="37" spans="1:17" x14ac:dyDescent="0.25">
      <c r="A37" s="1" t="s">
        <v>32</v>
      </c>
      <c r="C37" s="3">
        <v>0</v>
      </c>
      <c r="E37" s="3">
        <v>0</v>
      </c>
      <c r="G37" s="3">
        <v>0</v>
      </c>
      <c r="I37" s="3">
        <v>0</v>
      </c>
      <c r="K37" s="3">
        <v>7600000</v>
      </c>
      <c r="M37" s="3">
        <v>104942154066</v>
      </c>
      <c r="O37" s="3">
        <v>80863486846</v>
      </c>
      <c r="Q37" s="8">
        <v>24078667220</v>
      </c>
    </row>
    <row r="38" spans="1:17" x14ac:dyDescent="0.25">
      <c r="A38" s="1" t="s">
        <v>208</v>
      </c>
      <c r="C38" s="3">
        <v>0</v>
      </c>
      <c r="E38" s="3">
        <v>0</v>
      </c>
      <c r="G38" s="3">
        <v>0</v>
      </c>
      <c r="I38" s="3">
        <v>0</v>
      </c>
      <c r="K38" s="3">
        <v>500000</v>
      </c>
      <c r="M38" s="3">
        <v>1207500000</v>
      </c>
      <c r="O38" s="3">
        <v>1207500000</v>
      </c>
      <c r="Q38" s="8">
        <v>0</v>
      </c>
    </row>
    <row r="39" spans="1:17" x14ac:dyDescent="0.25">
      <c r="A39" s="1" t="s">
        <v>209</v>
      </c>
      <c r="C39" s="3">
        <v>0</v>
      </c>
      <c r="E39" s="3">
        <v>0</v>
      </c>
      <c r="G39" s="3">
        <v>0</v>
      </c>
      <c r="I39" s="3">
        <v>0</v>
      </c>
      <c r="K39" s="3">
        <v>271526</v>
      </c>
      <c r="M39" s="3">
        <v>20210892536</v>
      </c>
      <c r="O39" s="3">
        <v>10805117315</v>
      </c>
      <c r="Q39" s="8">
        <v>9405775221</v>
      </c>
    </row>
    <row r="40" spans="1:17" x14ac:dyDescent="0.25">
      <c r="A40" s="1" t="s">
        <v>210</v>
      </c>
      <c r="C40" s="3">
        <v>0</v>
      </c>
      <c r="E40" s="3">
        <v>0</v>
      </c>
      <c r="G40" s="3">
        <v>0</v>
      </c>
      <c r="I40" s="3">
        <v>0</v>
      </c>
      <c r="K40" s="3">
        <v>5125085</v>
      </c>
      <c r="M40" s="3">
        <v>20378363109</v>
      </c>
      <c r="O40" s="3">
        <v>11285650365</v>
      </c>
      <c r="Q40" s="8">
        <v>9092712744</v>
      </c>
    </row>
    <row r="41" spans="1:17" x14ac:dyDescent="0.25">
      <c r="A41" s="1" t="s">
        <v>160</v>
      </c>
      <c r="C41" s="3">
        <v>0</v>
      </c>
      <c r="E41" s="3">
        <v>0</v>
      </c>
      <c r="G41" s="3">
        <v>0</v>
      </c>
      <c r="I41" s="3">
        <v>0</v>
      </c>
      <c r="K41" s="3">
        <v>150000</v>
      </c>
      <c r="M41" s="3">
        <v>12943998427</v>
      </c>
      <c r="O41" s="3">
        <v>10936715688</v>
      </c>
      <c r="Q41" s="8">
        <v>2007282739</v>
      </c>
    </row>
    <row r="42" spans="1:17" x14ac:dyDescent="0.25">
      <c r="A42" s="1" t="s">
        <v>211</v>
      </c>
      <c r="C42" s="3">
        <v>0</v>
      </c>
      <c r="E42" s="3">
        <v>0</v>
      </c>
      <c r="G42" s="3">
        <v>0</v>
      </c>
      <c r="I42" s="3">
        <v>0</v>
      </c>
      <c r="K42" s="3">
        <v>1650000</v>
      </c>
      <c r="M42" s="3">
        <v>120433437017</v>
      </c>
      <c r="O42" s="3">
        <v>109888641286</v>
      </c>
      <c r="Q42" s="8">
        <v>10544795731</v>
      </c>
    </row>
    <row r="43" spans="1:17" x14ac:dyDescent="0.25">
      <c r="A43" s="1" t="s">
        <v>47</v>
      </c>
      <c r="C43" s="3">
        <v>0</v>
      </c>
      <c r="E43" s="3">
        <v>0</v>
      </c>
      <c r="G43" s="3">
        <v>0</v>
      </c>
      <c r="I43" s="3">
        <v>0</v>
      </c>
      <c r="K43" s="3">
        <v>5700000</v>
      </c>
      <c r="M43" s="3">
        <v>197785747379</v>
      </c>
      <c r="O43" s="3">
        <v>90290091868</v>
      </c>
      <c r="Q43" s="8">
        <v>107495655511</v>
      </c>
    </row>
    <row r="44" spans="1:17" x14ac:dyDescent="0.25">
      <c r="A44" s="1" t="s">
        <v>212</v>
      </c>
      <c r="C44" s="3">
        <v>0</v>
      </c>
      <c r="E44" s="3">
        <v>0</v>
      </c>
      <c r="G44" s="3">
        <v>0</v>
      </c>
      <c r="I44" s="3">
        <v>0</v>
      </c>
      <c r="K44" s="3">
        <v>457440</v>
      </c>
      <c r="M44" s="3">
        <v>8178562417</v>
      </c>
      <c r="O44" s="3">
        <v>1877914020</v>
      </c>
      <c r="Q44" s="8">
        <v>6300648397</v>
      </c>
    </row>
    <row r="45" spans="1:17" x14ac:dyDescent="0.25">
      <c r="A45" s="1" t="s">
        <v>170</v>
      </c>
      <c r="C45" s="3">
        <v>0</v>
      </c>
      <c r="E45" s="3">
        <v>0</v>
      </c>
      <c r="G45" s="3">
        <v>0</v>
      </c>
      <c r="I45" s="3">
        <v>0</v>
      </c>
      <c r="K45" s="3">
        <v>350000</v>
      </c>
      <c r="M45" s="3">
        <v>21657615066</v>
      </c>
      <c r="O45" s="3">
        <v>7176909210</v>
      </c>
      <c r="Q45" s="8">
        <v>14480705856</v>
      </c>
    </row>
    <row r="46" spans="1:17" x14ac:dyDescent="0.25">
      <c r="A46" s="1" t="s">
        <v>175</v>
      </c>
      <c r="C46" s="3">
        <v>0</v>
      </c>
      <c r="E46" s="3">
        <v>0</v>
      </c>
      <c r="G46" s="3">
        <v>0</v>
      </c>
      <c r="I46" s="3">
        <v>0</v>
      </c>
      <c r="K46" s="3">
        <v>125280</v>
      </c>
      <c r="M46" s="3">
        <v>17323640346</v>
      </c>
      <c r="O46" s="3">
        <v>5061920056</v>
      </c>
      <c r="Q46" s="8">
        <v>12261720290</v>
      </c>
    </row>
    <row r="47" spans="1:17" x14ac:dyDescent="0.25">
      <c r="A47" s="1" t="s">
        <v>213</v>
      </c>
      <c r="C47" s="3">
        <v>0</v>
      </c>
      <c r="E47" s="3">
        <v>0</v>
      </c>
      <c r="G47" s="3">
        <v>0</v>
      </c>
      <c r="I47" s="3">
        <v>0</v>
      </c>
      <c r="K47" s="3">
        <v>57570</v>
      </c>
      <c r="M47" s="3">
        <v>2971297385</v>
      </c>
      <c r="O47" s="3">
        <v>2767261868</v>
      </c>
      <c r="Q47" s="8">
        <v>204035517</v>
      </c>
    </row>
    <row r="48" spans="1:17" x14ac:dyDescent="0.25">
      <c r="A48" s="1" t="s">
        <v>214</v>
      </c>
      <c r="C48" s="3">
        <v>0</v>
      </c>
      <c r="E48" s="3">
        <v>0</v>
      </c>
      <c r="G48" s="3">
        <v>0</v>
      </c>
      <c r="I48" s="3">
        <v>0</v>
      </c>
      <c r="K48" s="3">
        <v>460106</v>
      </c>
      <c r="M48" s="3">
        <v>14448268282</v>
      </c>
      <c r="O48" s="3">
        <v>7139972750</v>
      </c>
      <c r="Q48" s="8">
        <v>7308295532</v>
      </c>
    </row>
    <row r="49" spans="1:17" x14ac:dyDescent="0.25">
      <c r="A49" s="1" t="s">
        <v>215</v>
      </c>
      <c r="C49" s="3">
        <v>0</v>
      </c>
      <c r="E49" s="3">
        <v>0</v>
      </c>
      <c r="G49" s="3">
        <v>0</v>
      </c>
      <c r="I49" s="3">
        <v>0</v>
      </c>
      <c r="K49" s="3">
        <v>171217</v>
      </c>
      <c r="M49" s="3">
        <v>4462177618</v>
      </c>
      <c r="O49" s="3">
        <v>928852225</v>
      </c>
      <c r="Q49" s="8">
        <v>3533325393</v>
      </c>
    </row>
    <row r="50" spans="1:17" x14ac:dyDescent="0.25">
      <c r="A50" s="1" t="s">
        <v>216</v>
      </c>
      <c r="C50" s="3">
        <v>0</v>
      </c>
      <c r="E50" s="3">
        <v>0</v>
      </c>
      <c r="G50" s="3">
        <v>0</v>
      </c>
      <c r="I50" s="3">
        <v>0</v>
      </c>
      <c r="K50" s="3">
        <v>3441100</v>
      </c>
      <c r="M50" s="3">
        <v>39840025074</v>
      </c>
      <c r="O50" s="3">
        <v>34655828939</v>
      </c>
      <c r="Q50" s="8">
        <v>5184196135</v>
      </c>
    </row>
    <row r="51" spans="1:17" x14ac:dyDescent="0.25">
      <c r="A51" s="1" t="s">
        <v>217</v>
      </c>
      <c r="C51" s="3">
        <v>0</v>
      </c>
      <c r="E51" s="3">
        <v>0</v>
      </c>
      <c r="G51" s="3">
        <v>0</v>
      </c>
      <c r="I51" s="3">
        <v>0</v>
      </c>
      <c r="K51" s="3">
        <v>21040</v>
      </c>
      <c r="M51" s="3">
        <v>6930123025</v>
      </c>
      <c r="O51" s="3">
        <v>6332758580</v>
      </c>
      <c r="Q51" s="8">
        <v>597364445</v>
      </c>
    </row>
    <row r="52" spans="1:17" x14ac:dyDescent="0.25">
      <c r="A52" s="1" t="s">
        <v>55</v>
      </c>
      <c r="C52" s="3">
        <v>0</v>
      </c>
      <c r="E52" s="3">
        <v>0</v>
      </c>
      <c r="G52" s="3">
        <v>0</v>
      </c>
      <c r="I52" s="3">
        <v>0</v>
      </c>
      <c r="K52" s="3">
        <v>2000000</v>
      </c>
      <c r="M52" s="3">
        <v>41294826261</v>
      </c>
      <c r="O52" s="3">
        <v>31548941236</v>
      </c>
      <c r="Q52" s="8">
        <v>9745885025</v>
      </c>
    </row>
    <row r="53" spans="1:17" x14ac:dyDescent="0.25">
      <c r="A53" s="1" t="s">
        <v>174</v>
      </c>
      <c r="C53" s="3">
        <v>0</v>
      </c>
      <c r="E53" s="3">
        <v>0</v>
      </c>
      <c r="G53" s="3">
        <v>0</v>
      </c>
      <c r="I53" s="3">
        <v>0</v>
      </c>
      <c r="K53" s="3">
        <v>68487</v>
      </c>
      <c r="M53" s="3">
        <v>1299569642</v>
      </c>
      <c r="O53" s="3">
        <v>1100129836</v>
      </c>
      <c r="Q53" s="8">
        <v>199439806</v>
      </c>
    </row>
    <row r="54" spans="1:17" x14ac:dyDescent="0.25">
      <c r="A54" s="1" t="s">
        <v>218</v>
      </c>
      <c r="C54" s="3">
        <v>0</v>
      </c>
      <c r="E54" s="3">
        <v>0</v>
      </c>
      <c r="G54" s="3">
        <v>0</v>
      </c>
      <c r="I54" s="3">
        <v>0</v>
      </c>
      <c r="K54" s="3">
        <v>361382</v>
      </c>
      <c r="M54" s="3">
        <v>22276729227</v>
      </c>
      <c r="O54" s="3">
        <v>6839154350</v>
      </c>
      <c r="Q54" s="8">
        <v>15437574877</v>
      </c>
    </row>
    <row r="55" spans="1:17" x14ac:dyDescent="0.25">
      <c r="A55" s="1" t="s">
        <v>179</v>
      </c>
      <c r="C55" s="3">
        <v>0</v>
      </c>
      <c r="E55" s="3">
        <v>0</v>
      </c>
      <c r="G55" s="3">
        <v>0</v>
      </c>
      <c r="I55" s="3">
        <v>0</v>
      </c>
      <c r="K55" s="3">
        <v>69429</v>
      </c>
      <c r="M55" s="3">
        <v>854830913</v>
      </c>
      <c r="O55" s="3">
        <v>416952241</v>
      </c>
      <c r="Q55" s="8">
        <v>437878672</v>
      </c>
    </row>
    <row r="56" spans="1:17" x14ac:dyDescent="0.25">
      <c r="A56" s="1" t="s">
        <v>185</v>
      </c>
      <c r="C56" s="3">
        <v>0</v>
      </c>
      <c r="D56" s="3">
        <v>0</v>
      </c>
      <c r="E56" s="3">
        <v>758668507</v>
      </c>
      <c r="F56" s="3">
        <v>0</v>
      </c>
      <c r="G56" s="3">
        <v>0</v>
      </c>
      <c r="I56" s="3">
        <v>758668507</v>
      </c>
      <c r="K56" s="3">
        <v>0</v>
      </c>
      <c r="L56" s="3">
        <v>0</v>
      </c>
      <c r="M56" s="3">
        <v>758668507</v>
      </c>
      <c r="N56" s="3">
        <v>0</v>
      </c>
      <c r="O56" s="3">
        <v>0</v>
      </c>
      <c r="Q56" s="8">
        <v>758668507</v>
      </c>
    </row>
    <row r="57" spans="1:17" x14ac:dyDescent="0.25">
      <c r="A57" s="1" t="s">
        <v>186</v>
      </c>
      <c r="C57" s="3">
        <v>0</v>
      </c>
      <c r="D57" s="3">
        <v>0</v>
      </c>
      <c r="E57" s="3">
        <v>2067088177</v>
      </c>
      <c r="F57" s="3">
        <v>0</v>
      </c>
      <c r="G57" s="3">
        <v>0</v>
      </c>
      <c r="I57" s="3">
        <v>2067088177</v>
      </c>
      <c r="K57" s="3">
        <v>0</v>
      </c>
      <c r="L57" s="3">
        <v>0</v>
      </c>
      <c r="M57" s="3">
        <v>2067088177</v>
      </c>
      <c r="N57" s="3">
        <v>0</v>
      </c>
      <c r="O57" s="3">
        <v>0</v>
      </c>
      <c r="Q57" s="8">
        <v>2067088177</v>
      </c>
    </row>
    <row r="58" spans="1:17" x14ac:dyDescent="0.25">
      <c r="A58" s="1" t="s">
        <v>187</v>
      </c>
      <c r="C58" s="3">
        <v>0</v>
      </c>
      <c r="D58" s="3">
        <v>0</v>
      </c>
      <c r="E58" s="3">
        <v>5356784240</v>
      </c>
      <c r="F58" s="3">
        <v>0</v>
      </c>
      <c r="G58" s="3">
        <v>0</v>
      </c>
      <c r="I58" s="3">
        <v>5356784240</v>
      </c>
      <c r="K58" s="3">
        <v>0</v>
      </c>
      <c r="L58" s="3">
        <v>0</v>
      </c>
      <c r="M58" s="3">
        <v>5356784240</v>
      </c>
      <c r="N58" s="3">
        <v>0</v>
      </c>
      <c r="O58" s="3">
        <v>0</v>
      </c>
      <c r="Q58" s="8">
        <v>5356784240</v>
      </c>
    </row>
    <row r="59" spans="1:17" x14ac:dyDescent="0.25">
      <c r="A59" s="1" t="s">
        <v>188</v>
      </c>
      <c r="C59" s="3">
        <v>0</v>
      </c>
      <c r="D59" s="3">
        <v>0</v>
      </c>
      <c r="E59" s="3">
        <v>1724807876</v>
      </c>
      <c r="F59" s="3">
        <v>0</v>
      </c>
      <c r="G59" s="3">
        <v>0</v>
      </c>
      <c r="I59" s="3">
        <v>1724807876</v>
      </c>
      <c r="K59" s="3">
        <v>0</v>
      </c>
      <c r="L59" s="3">
        <v>0</v>
      </c>
      <c r="M59" s="3">
        <v>1724807876</v>
      </c>
      <c r="N59" s="3">
        <v>0</v>
      </c>
      <c r="O59" s="3">
        <v>0</v>
      </c>
      <c r="Q59" s="8">
        <v>1724807876</v>
      </c>
    </row>
    <row r="60" spans="1:17" x14ac:dyDescent="0.25">
      <c r="A60" s="1" t="s">
        <v>53</v>
      </c>
      <c r="C60" s="3">
        <v>81000</v>
      </c>
      <c r="D60" s="3">
        <v>0</v>
      </c>
      <c r="E60" s="3">
        <v>324931572</v>
      </c>
      <c r="F60" s="3">
        <v>0</v>
      </c>
      <c r="G60" s="3">
        <v>0</v>
      </c>
      <c r="I60" s="3">
        <v>324931572</v>
      </c>
      <c r="K60" s="3">
        <v>81000</v>
      </c>
      <c r="L60" s="3">
        <v>0</v>
      </c>
      <c r="M60" s="3">
        <v>324931572</v>
      </c>
      <c r="N60" s="3">
        <v>0</v>
      </c>
      <c r="O60" s="3">
        <v>0</v>
      </c>
      <c r="Q60" s="8">
        <v>324931572</v>
      </c>
    </row>
    <row r="61" spans="1:17" x14ac:dyDescent="0.25">
      <c r="A61" s="1" t="s">
        <v>189</v>
      </c>
      <c r="C61" s="3" t="s">
        <v>244</v>
      </c>
      <c r="D61" s="3">
        <v>0</v>
      </c>
      <c r="E61" s="3">
        <v>310386182</v>
      </c>
      <c r="F61" s="3">
        <v>0</v>
      </c>
      <c r="G61" s="3">
        <v>0</v>
      </c>
      <c r="I61" s="3">
        <v>310386182</v>
      </c>
      <c r="K61" s="3" t="s">
        <v>244</v>
      </c>
      <c r="L61" s="3">
        <v>0</v>
      </c>
      <c r="M61" s="3">
        <v>310386182</v>
      </c>
      <c r="N61" s="3">
        <v>0</v>
      </c>
      <c r="O61" s="3">
        <v>0</v>
      </c>
      <c r="Q61" s="8">
        <v>310386182</v>
      </c>
    </row>
    <row r="62" spans="1:17" x14ac:dyDescent="0.25">
      <c r="A62" s="1" t="s">
        <v>52</v>
      </c>
      <c r="C62" s="3">
        <v>216000</v>
      </c>
      <c r="D62" s="3">
        <v>0</v>
      </c>
      <c r="E62" s="3">
        <v>949574449</v>
      </c>
      <c r="F62" s="3">
        <v>0</v>
      </c>
      <c r="G62" s="3">
        <v>0</v>
      </c>
      <c r="I62" s="3">
        <v>949574449</v>
      </c>
      <c r="K62" s="3">
        <v>216000</v>
      </c>
      <c r="L62" s="3">
        <v>0</v>
      </c>
      <c r="M62" s="3">
        <v>949574449</v>
      </c>
      <c r="N62" s="3">
        <v>0</v>
      </c>
      <c r="O62" s="3">
        <v>0</v>
      </c>
      <c r="Q62" s="8">
        <v>949574449</v>
      </c>
    </row>
    <row r="63" spans="1:17" x14ac:dyDescent="0.25">
      <c r="A63" s="1" t="s">
        <v>54</v>
      </c>
      <c r="C63" s="3" t="s">
        <v>245</v>
      </c>
      <c r="D63" s="3">
        <v>0</v>
      </c>
      <c r="E63" s="3">
        <v>440095692</v>
      </c>
      <c r="F63" s="3">
        <v>0</v>
      </c>
      <c r="G63" s="3">
        <v>0</v>
      </c>
      <c r="I63" s="3">
        <v>440095692</v>
      </c>
      <c r="K63" s="3" t="s">
        <v>245</v>
      </c>
      <c r="L63" s="3">
        <v>0</v>
      </c>
      <c r="M63" s="3">
        <v>440095692</v>
      </c>
      <c r="N63" s="3">
        <v>0</v>
      </c>
      <c r="O63" s="3">
        <v>0</v>
      </c>
      <c r="Q63" s="8">
        <v>440095692</v>
      </c>
    </row>
    <row r="64" spans="1:17" x14ac:dyDescent="0.25">
      <c r="A64" s="1" t="s">
        <v>57</v>
      </c>
      <c r="C64" s="3">
        <v>5000</v>
      </c>
      <c r="D64" s="3">
        <v>0</v>
      </c>
      <c r="E64" s="3">
        <v>3054769</v>
      </c>
      <c r="F64" s="3">
        <v>0</v>
      </c>
      <c r="G64" s="3">
        <v>0</v>
      </c>
      <c r="I64" s="3">
        <v>3054769</v>
      </c>
      <c r="K64" s="3">
        <v>5000</v>
      </c>
      <c r="L64" s="3">
        <v>0</v>
      </c>
      <c r="M64" s="3">
        <v>3054769</v>
      </c>
      <c r="N64" s="3">
        <v>0</v>
      </c>
      <c r="O64" s="3">
        <v>0</v>
      </c>
      <c r="Q64" s="8">
        <v>3054769</v>
      </c>
    </row>
    <row r="65" spans="1:17" x14ac:dyDescent="0.25">
      <c r="A65" s="1" t="s">
        <v>219</v>
      </c>
      <c r="C65" s="3">
        <v>0</v>
      </c>
      <c r="E65" s="3">
        <v>0</v>
      </c>
      <c r="G65" s="3">
        <v>0</v>
      </c>
      <c r="I65" s="3">
        <v>0</v>
      </c>
      <c r="K65" s="3">
        <v>12000</v>
      </c>
      <c r="M65" s="3">
        <v>12000000000</v>
      </c>
      <c r="O65" s="3">
        <v>11661885900</v>
      </c>
      <c r="Q65" s="8">
        <v>338114100</v>
      </c>
    </row>
    <row r="66" spans="1:17" x14ac:dyDescent="0.25">
      <c r="A66" s="1" t="s">
        <v>220</v>
      </c>
      <c r="C66" s="3">
        <v>0</v>
      </c>
      <c r="E66" s="3">
        <v>0</v>
      </c>
      <c r="G66" s="3">
        <v>0</v>
      </c>
      <c r="I66" s="3">
        <v>0</v>
      </c>
      <c r="K66" s="3">
        <v>74485</v>
      </c>
      <c r="M66" s="3">
        <v>74485000000</v>
      </c>
      <c r="O66" s="3">
        <v>72832903188</v>
      </c>
      <c r="Q66" s="8">
        <v>1652096812</v>
      </c>
    </row>
    <row r="67" spans="1:17" x14ac:dyDescent="0.25">
      <c r="A67" s="1" t="s">
        <v>221</v>
      </c>
      <c r="C67" s="3">
        <v>0</v>
      </c>
      <c r="E67" s="3">
        <v>0</v>
      </c>
      <c r="G67" s="3">
        <v>0</v>
      </c>
      <c r="I67" s="3">
        <v>0</v>
      </c>
      <c r="K67" s="3">
        <v>432669</v>
      </c>
      <c r="M67" s="3">
        <v>432669000000</v>
      </c>
      <c r="O67" s="3">
        <v>409494466807</v>
      </c>
      <c r="Q67" s="8">
        <v>23174533193</v>
      </c>
    </row>
    <row r="68" spans="1:17" x14ac:dyDescent="0.25">
      <c r="A68" s="1" t="s">
        <v>222</v>
      </c>
      <c r="C68" s="3">
        <v>0</v>
      </c>
      <c r="E68" s="3">
        <v>0</v>
      </c>
      <c r="G68" s="3">
        <v>0</v>
      </c>
      <c r="I68" s="3">
        <v>0</v>
      </c>
      <c r="K68" s="3">
        <v>2</v>
      </c>
      <c r="M68" s="3">
        <v>2000000</v>
      </c>
      <c r="O68" s="3">
        <v>1931907</v>
      </c>
      <c r="Q68" s="8">
        <v>68093</v>
      </c>
    </row>
    <row r="69" spans="1:17" x14ac:dyDescent="0.25">
      <c r="A69" s="1" t="s">
        <v>223</v>
      </c>
      <c r="C69" s="3">
        <v>0</v>
      </c>
      <c r="E69" s="3">
        <v>0</v>
      </c>
      <c r="G69" s="3">
        <v>0</v>
      </c>
      <c r="I69" s="3">
        <v>0</v>
      </c>
      <c r="K69" s="3">
        <v>11563</v>
      </c>
      <c r="M69" s="3">
        <v>11563000000</v>
      </c>
      <c r="O69" s="3">
        <v>11319605013</v>
      </c>
      <c r="Q69" s="8">
        <v>243394987</v>
      </c>
    </row>
    <row r="70" spans="1:17" x14ac:dyDescent="0.25">
      <c r="A70" s="1" t="s">
        <v>224</v>
      </c>
      <c r="C70" s="3">
        <v>0</v>
      </c>
      <c r="E70" s="3">
        <v>0</v>
      </c>
      <c r="G70" s="3">
        <v>0</v>
      </c>
      <c r="I70" s="3">
        <v>0</v>
      </c>
      <c r="K70" s="3">
        <v>4951</v>
      </c>
      <c r="M70" s="3">
        <v>4951000000</v>
      </c>
      <c r="O70" s="3">
        <v>4734421709</v>
      </c>
      <c r="Q70" s="8">
        <v>216578291</v>
      </c>
    </row>
    <row r="71" spans="1:17" x14ac:dyDescent="0.25">
      <c r="A71" s="1" t="s">
        <v>225</v>
      </c>
      <c r="C71" s="3">
        <v>0</v>
      </c>
      <c r="E71" s="3">
        <v>0</v>
      </c>
      <c r="G71" s="3">
        <v>0</v>
      </c>
      <c r="I71" s="3">
        <v>0</v>
      </c>
      <c r="K71" s="3">
        <v>45693</v>
      </c>
      <c r="M71" s="3">
        <v>45693000000</v>
      </c>
      <c r="O71" s="3">
        <v>44416190575</v>
      </c>
      <c r="Q71" s="8">
        <v>1276809425</v>
      </c>
    </row>
    <row r="72" spans="1:17" x14ac:dyDescent="0.25">
      <c r="A72" s="1" t="s">
        <v>226</v>
      </c>
      <c r="C72" s="3">
        <v>0</v>
      </c>
      <c r="E72" s="3">
        <v>0</v>
      </c>
      <c r="G72" s="3">
        <v>0</v>
      </c>
      <c r="I72" s="3">
        <v>0</v>
      </c>
      <c r="K72" s="3">
        <v>59630</v>
      </c>
      <c r="M72" s="3">
        <v>59630000000</v>
      </c>
      <c r="O72" s="3">
        <v>58251408558</v>
      </c>
      <c r="Q72" s="8">
        <v>1378591442</v>
      </c>
    </row>
    <row r="73" spans="1:17" x14ac:dyDescent="0.25">
      <c r="A73" s="1" t="s">
        <v>227</v>
      </c>
      <c r="C73" s="3">
        <v>0</v>
      </c>
      <c r="E73" s="3">
        <v>0</v>
      </c>
      <c r="G73" s="3">
        <v>0</v>
      </c>
      <c r="I73" s="3">
        <v>0</v>
      </c>
      <c r="K73" s="3">
        <v>7302</v>
      </c>
      <c r="M73" s="3">
        <v>7302000000</v>
      </c>
      <c r="O73" s="3">
        <v>7067741127</v>
      </c>
      <c r="Q73" s="8">
        <v>234258873</v>
      </c>
    </row>
    <row r="74" spans="1:17" ht="23.25" thickBot="1" x14ac:dyDescent="0.3">
      <c r="E74" s="4">
        <f>SUM(E8:E73)</f>
        <v>247356051416</v>
      </c>
      <c r="G74" s="4">
        <f>SUM(G8:G73)</f>
        <v>221631358516</v>
      </c>
      <c r="I74" s="4">
        <f>SUM(I8:I73)</f>
        <v>25724692900</v>
      </c>
      <c r="M74" s="4">
        <f>SUM(M8:M73)</f>
        <v>5931298538709</v>
      </c>
      <c r="O74" s="4">
        <f>SUM(O8:O73)</f>
        <v>3288816250320</v>
      </c>
      <c r="Q74" s="4">
        <f>SUM(Q8:Q73)</f>
        <v>2642482288389</v>
      </c>
    </row>
    <row r="75" spans="1:17" ht="23.25" thickTop="1" x14ac:dyDescent="0.25">
      <c r="I75" s="3"/>
    </row>
    <row r="77" spans="1:17" x14ac:dyDescent="0.25">
      <c r="I77" s="3"/>
      <c r="M77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2020-11-25T04:54:02Z</dcterms:created>
  <dcterms:modified xsi:type="dcterms:W3CDTF">2020-11-30T14:26:40Z</dcterms:modified>
</cp:coreProperties>
</file>