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تیر99\کدال\"/>
    </mc:Choice>
  </mc:AlternateContent>
  <xr:revisionPtr revIDLastSave="0" documentId="13_ncr:1_{57CE8150-E9F9-425D-942B-18F647BEC976}" xr6:coauthVersionLast="45" xr6:coauthVersionMax="45" xr10:uidLastSave="{00000000-0000-0000-0000-000000000000}"/>
  <bookViews>
    <workbookView xWindow="28680" yWindow="-120" windowWidth="29040" windowHeight="15840" tabRatio="833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C11" i="15"/>
  <c r="E10" i="14"/>
  <c r="C10" i="14"/>
  <c r="I35" i="12"/>
  <c r="O35" i="12"/>
  <c r="M35" i="12"/>
  <c r="K35" i="12"/>
  <c r="G35" i="12"/>
  <c r="E35" i="12"/>
  <c r="C35" i="12"/>
  <c r="U68" i="11"/>
  <c r="S68" i="11"/>
  <c r="K68" i="11"/>
  <c r="Q68" i="11"/>
  <c r="O68" i="11"/>
  <c r="M68" i="11"/>
  <c r="G68" i="11"/>
  <c r="E68" i="11"/>
  <c r="C68" i="11"/>
  <c r="Q35" i="12" l="1"/>
  <c r="I68" i="11"/>
  <c r="Q23" i="10"/>
  <c r="O23" i="10"/>
  <c r="M23" i="10"/>
  <c r="I23" i="10"/>
  <c r="G23" i="10"/>
  <c r="E23" i="10"/>
  <c r="O79" i="9"/>
  <c r="M79" i="9"/>
  <c r="G79" i="9"/>
  <c r="E79" i="9"/>
  <c r="M28" i="8"/>
  <c r="S28" i="8"/>
  <c r="Q28" i="8"/>
  <c r="O28" i="8"/>
  <c r="K28" i="8"/>
  <c r="I28" i="8"/>
  <c r="S14" i="7"/>
  <c r="Q14" i="7"/>
  <c r="O14" i="7"/>
  <c r="M14" i="7"/>
  <c r="K14" i="7"/>
  <c r="I14" i="7"/>
  <c r="S11" i="6"/>
  <c r="Q11" i="6"/>
  <c r="O11" i="6"/>
  <c r="M11" i="6"/>
  <c r="K11" i="6"/>
  <c r="AK33" i="3"/>
  <c r="W33" i="3"/>
  <c r="S33" i="3"/>
  <c r="Q33" i="3"/>
  <c r="AI33" i="3"/>
  <c r="AG33" i="3"/>
  <c r="AA33" i="3"/>
  <c r="Y57" i="1"/>
  <c r="W57" i="1"/>
  <c r="U57" i="1"/>
  <c r="O57" i="1"/>
  <c r="K57" i="1"/>
  <c r="G57" i="1"/>
  <c r="E57" i="1"/>
  <c r="Q79" i="9" l="1"/>
  <c r="I79" i="9"/>
</calcChain>
</file>

<file path=xl/sharedStrings.xml><?xml version="1.0" encoding="utf-8"?>
<sst xmlns="http://schemas.openxmlformats.org/spreadsheetml/2006/main" count="785" uniqueCount="217">
  <si>
    <t>صندوق سرمایه‌گذاری مشترک پیشتاز</t>
  </si>
  <si>
    <t>صورت وضعیت پورتفوی</t>
  </si>
  <si>
    <t>برای ماه منتهی به 1399/04/31</t>
  </si>
  <si>
    <t>نام شرکت</t>
  </si>
  <si>
    <t>1399/03/31</t>
  </si>
  <si>
    <t>تغییرات طی دوره</t>
  </si>
  <si>
    <t>1399/04/31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</si>
  <si>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</si>
  <si>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</si>
  <si>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</si>
  <si>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</si>
  <si>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</si>
  <si>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</si>
  <si>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</si>
  <si>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</si>
  <si>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ایران‌ تایر</t>
  </si>
  <si>
    <t>بانک خاورمیانه</t>
  </si>
  <si>
    <t>پالایش نفت تهران</t>
  </si>
  <si>
    <t>پتروشیمی پردیس</t>
  </si>
  <si>
    <t>پتروشیمی جم</t>
  </si>
  <si>
    <t>پتروشیمی خراسان</t>
  </si>
  <si>
    <t>پتروشیمی شازند</t>
  </si>
  <si>
    <t>پتروشیمی نوری</t>
  </si>
  <si>
    <t>پتروشیمی‌شیراز</t>
  </si>
  <si>
    <t>پليمر آريا ساسول</t>
  </si>
  <si>
    <t>پلی پروپیلن جم - جم پیلن</t>
  </si>
  <si>
    <t>تامین سرمایه لوتوس پارسیان</t>
  </si>
  <si>
    <t>تراکتورسازی‌ایران‌</t>
  </si>
  <si>
    <t>توسعه معدنی و صنعتی صبانور</t>
  </si>
  <si>
    <t>ح . سنگ آهن گهرزمين</t>
  </si>
  <si>
    <t>داروپخش‌ (هلدینگ‌</t>
  </si>
  <si>
    <t>سرمايه گذاري تامين اجتماعي</t>
  </si>
  <si>
    <t>سرمایه گذاری دارویی تامین</t>
  </si>
  <si>
    <t>سرمایه گذاری صدرتامین</t>
  </si>
  <si>
    <t>سرمایه‌گذاری‌ سپه‌</t>
  </si>
  <si>
    <t>سرمایه‌گذاری‌صندوق‌بازنشستگی‌</t>
  </si>
  <si>
    <t>سرمایه‌گذاری‌غدیر(هلدینگ‌</t>
  </si>
  <si>
    <t>سنگ آهن گهرزمین</t>
  </si>
  <si>
    <t>سکه تمام بهارتحویل1روزه صادرات</t>
  </si>
  <si>
    <t>سکه تمام بهارتحویلی 1روزه رفاه</t>
  </si>
  <si>
    <t>سیمان خوزستان</t>
  </si>
  <si>
    <t>شيرپاستوريزه پگاه گيلان</t>
  </si>
  <si>
    <t>صنایع پتروشیمی کرمانشاه</t>
  </si>
  <si>
    <t>صنعتی دوده فام</t>
  </si>
  <si>
    <t>فولاد  خوزستان</t>
  </si>
  <si>
    <t>فولاد امیرکبیرکاشان</t>
  </si>
  <si>
    <t>فولاد مبارکه اصفهان</t>
  </si>
  <si>
    <t>فولاد کاوه جنوب کیش</t>
  </si>
  <si>
    <t>گروه مدیریت سرمایه گذاری امید</t>
  </si>
  <si>
    <t>گسترش نفت و گاز پارسیان</t>
  </si>
  <si>
    <t>مبین انرژی خلیج فارس</t>
  </si>
  <si>
    <t>مجتمع صنایع لاستیک یزد</t>
  </si>
  <si>
    <t>مدیریت صنعت شوینده ت.ص.بهشهر</t>
  </si>
  <si>
    <t>معدنی‌ املاح‌  ایران‌</t>
  </si>
  <si>
    <t>ملی‌ صنایع‌ مس‌ ایران‌</t>
  </si>
  <si>
    <t>رايان هم افزا</t>
  </si>
  <si>
    <t>ح . سرمايه گذاري صدرتامين</t>
  </si>
  <si>
    <t>ح . صنعتي دوده فام</t>
  </si>
  <si>
    <t>لیزینگ پارسیان</t>
  </si>
  <si>
    <t>ح . تامین سرمایه لوتوس پارسیان</t>
  </si>
  <si>
    <t>سرمايه گذاري سيمان تامين</t>
  </si>
  <si>
    <t>سرمایه گذاری پویا</t>
  </si>
  <si>
    <t>صنایع پتروشیمی خلیج فارس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</si>
  <si>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</si>
  <si>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</si>
  <si>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</si>
  <si>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</si>
  <si>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</si>
  <si>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</si>
  <si>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</si>
  <si>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</si>
  <si>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</si>
  <si>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تامين اجتماعي-سپهر000523</t>
  </si>
  <si>
    <t>بله</t>
  </si>
  <si>
    <t>1397/05/23</t>
  </si>
  <si>
    <t>1400/05/23</t>
  </si>
  <si>
    <t>اجاره تامين اجتماعي-سپهر991226</t>
  </si>
  <si>
    <t>1396/12/26</t>
  </si>
  <si>
    <t>1399/12/26</t>
  </si>
  <si>
    <t>اجاره دولت آپرورش-كاردان991118</t>
  </si>
  <si>
    <t>1395/11/18</t>
  </si>
  <si>
    <t>1399/11/18</t>
  </si>
  <si>
    <t>اسنادخزانه-م11بودجه98-001013</t>
  </si>
  <si>
    <t>1398/07/09</t>
  </si>
  <si>
    <t>1400/10/13</t>
  </si>
  <si>
    <t>اسنادخزانه-م16بودجه97-000407</t>
  </si>
  <si>
    <t>1397/12/25</t>
  </si>
  <si>
    <t>1400/04/07</t>
  </si>
  <si>
    <t>اسنادخزانه-م1بودجه98-990423</t>
  </si>
  <si>
    <t>1398/09/09</t>
  </si>
  <si>
    <t>1399/04/23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</si>
  <si>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</si>
  <si>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</si>
  <si>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</si>
  <si>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</si>
  <si>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</si>
  <si>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</si>
  <si>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</si>
  <si>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</si>
  <si>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</si>
  <si>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اسنادخزانه-م23بودجه96-990528</t>
  </si>
  <si>
    <t>1397/04/17</t>
  </si>
  <si>
    <t>1399/05/28</t>
  </si>
  <si>
    <t>اسنادخزانه-م24بودجه96-990625</t>
  </si>
  <si>
    <t>1397/04/11</t>
  </si>
  <si>
    <t>1399/06/25</t>
  </si>
  <si>
    <t>اسنادخزانه-م2بودجه98-990430</t>
  </si>
  <si>
    <t>1398/07/10</t>
  </si>
  <si>
    <t>1399/04/30</t>
  </si>
  <si>
    <t>اسنادخزانه-م3بودجه97-990721</t>
  </si>
  <si>
    <t>1397/07/25</t>
  </si>
  <si>
    <t>1399/07/21</t>
  </si>
  <si>
    <t>اسنادخزانه-م3بودجه98-990521</t>
  </si>
  <si>
    <t>1398/07/14</t>
  </si>
  <si>
    <t>1399/05/21</t>
  </si>
  <si>
    <t>اسنادخزانه-م4بودجه97-991022</t>
  </si>
  <si>
    <t>1397/06/21</t>
  </si>
  <si>
    <t>1399/10/22</t>
  </si>
  <si>
    <t>اسنادخزانه-م4بودجه98-000421</t>
  </si>
  <si>
    <t>1398/08/28</t>
  </si>
  <si>
    <t>1400/04/21</t>
  </si>
  <si>
    <t>اسنادخزانه-م5بودجه98-000422</t>
  </si>
  <si>
    <t>1398/07/22</t>
  </si>
  <si>
    <t>1400/04/22</t>
  </si>
  <si>
    <t>اسنادخزانه-م6بودجه97-990423</t>
  </si>
  <si>
    <t>1397/07/10</t>
  </si>
  <si>
    <t>اسنادخزانه-م9بودجه97-990513</t>
  </si>
  <si>
    <t>1397/07/24</t>
  </si>
  <si>
    <t>1399/05/13</t>
  </si>
  <si>
    <t>مرابحه پديده شيمي قرن990701</t>
  </si>
  <si>
    <t>1397/07/01</t>
  </si>
  <si>
    <t>1399/07/01</t>
  </si>
  <si>
    <t>مرابحه عام دولت1-ش.خ ساير0206</t>
  </si>
  <si>
    <t>1398/12/25</t>
  </si>
  <si>
    <t>1402/06/25</t>
  </si>
  <si>
    <t>مرابحه عام دولت3-ش.خ 0005</t>
  </si>
  <si>
    <t>1399/04/24</t>
  </si>
  <si>
    <t>1400/05/24</t>
  </si>
  <si>
    <t>اوراق سلف ورق گرم فولاد اصفهان</t>
  </si>
  <si>
    <t>1399/04/28</t>
  </si>
  <si>
    <t>اوراق سلف موازي ورق گرم فولاد</t>
  </si>
  <si>
    <t>1399/02/30</t>
  </si>
  <si>
    <t>1400/02/30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</si>
  <si>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</si>
  <si>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</si>
  <si>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</si>
  <si>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</si>
  <si>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</si>
  <si>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</si>
  <si>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</si>
  <si>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</si>
  <si>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</si>
  <si>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سامان سی تیر</t>
  </si>
  <si>
    <t>849-810-1330900-1</t>
  </si>
  <si>
    <t>سپرده کوتاه مدت</t>
  </si>
  <si>
    <t>1390/08/16</t>
  </si>
  <si>
    <t>بانک ملت باجه کارگزاری مفید</t>
  </si>
  <si>
    <t>5802399850</t>
  </si>
  <si>
    <t>1395/07/14</t>
  </si>
  <si>
    <t>8568480974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</si>
  <si>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</si>
  <si>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</si>
  <si>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</si>
  <si>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</si>
  <si>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</si>
  <si>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</si>
  <si>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</si>
  <si>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</si>
  <si>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</si>
  <si>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</si>
  <si>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</si>
  <si>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</si>
  <si>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</si>
  <si>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</si>
  <si>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</si>
  <si>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</si>
  <si>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</si>
  <si>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</si>
  <si>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1399/03/12</t>
  </si>
  <si>
    <t>1399/04/15</t>
  </si>
  <si>
    <t>1399/04/29</t>
  </si>
  <si>
    <t>1399/04/10</t>
  </si>
  <si>
    <t>1399/04/16</t>
  </si>
  <si>
    <t>1399/03/25</t>
  </si>
  <si>
    <t>1399/04/25</t>
  </si>
  <si>
    <t>1399/04/08</t>
  </si>
  <si>
    <t>1399/04/11</t>
  </si>
  <si>
    <t>1399/03/13</t>
  </si>
  <si>
    <t>1399/04/17</t>
  </si>
  <si>
    <t>1399/04/09</t>
  </si>
  <si>
    <t>بهای فروش</t>
  </si>
  <si>
    <t>ارزش دفتری</t>
  </si>
  <si>
    <t>سود و زیان ناشی از تغییر قیمت</t>
  </si>
  <si>
    <t>اجاره تامین اجتماعی-سپهر991226</t>
  </si>
  <si>
    <t>اجاره تامین اجتماعی-سپهر000523</t>
  </si>
  <si>
    <t>مرابحه پدیده شیمی قرن990701</t>
  </si>
  <si>
    <t>سود و زیان ناشی از فروش</t>
  </si>
  <si>
    <t>باما</t>
  </si>
  <si>
    <t>سيمان ساوه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</si>
  <si>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</si>
  <si>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</si>
  <si>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</si>
  <si>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</si>
  <si>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</si>
  <si>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</si>
  <si>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</si>
  <si>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</si>
  <si>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</si>
  <si>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</si>
  <si>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</si>
  <si>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</si>
  <si>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</si>
  <si>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</si>
  <si>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</si>
  <si>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1399/04/01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</si>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</sst>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0\)"/>
  </numFmts>
  <fonts count="5" x14ac:knownFonts="1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9" fontId="2" fillId="0" borderId="0" xfId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492126</xdr:colOff>
      <xdr:row>38</xdr:row>
      <xdr:rowOff>86747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947B5B-0162-484F-8D69-3771F7791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123374" y="0"/>
          <a:ext cx="6524625" cy="73257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5A601-1E75-426E-8E6A-E5E388F73723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69"/>
  <sheetViews>
    <sheetView rightToLeft="1" topLeftCell="A50" workbookViewId="0">
      <selection activeCell="I68" sqref="I68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8.57031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20.2851562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8.5703125" style="1" bestFit="1" customWidth="1"/>
    <col min="14" max="14" width="1" style="1" customWidth="1"/>
    <col min="15" max="15" width="21.7109375" style="1" bestFit="1" customWidth="1"/>
    <col min="16" max="16" width="1" style="1" customWidth="1"/>
    <col min="17" max="17" width="20.28515625" style="1" bestFit="1" customWidth="1"/>
    <col min="18" max="18" width="1" style="1" customWidth="1"/>
    <col min="19" max="19" width="21.710937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4" x14ac:dyDescent="0.25">
      <c r="A3" s="13" t="s">
        <v>162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ht="24" x14ac:dyDescent="0.25">
      <c r="A6" s="14" t="s">
        <v>3</v>
      </c>
      <c r="C6" s="15" t="s">
        <v>164</v>
      </c>
      <c r="D6" s="15" t="s">
        <v>164</v>
      </c>
      <c r="E6" s="15" t="s">
        <v>164</v>
      </c>
      <c r="F6" s="15" t="s">
        <v>164</v>
      </c>
      <c r="G6" s="15" t="s">
        <v>164</v>
      </c>
      <c r="H6" s="15" t="s">
        <v>164</v>
      </c>
      <c r="I6" s="15" t="s">
        <v>164</v>
      </c>
      <c r="J6" s="15" t="s">
        <v>164</v>
      </c>
      <c r="K6" s="15" t="s">
        <v>164</v>
      </c>
      <c r="M6" s="15" t="s">
        <v>165</v>
      </c>
      <c r="N6" s="15" t="s">
        <v>165</v>
      </c>
      <c r="O6" s="15" t="s">
        <v>165</v>
      </c>
      <c r="P6" s="15" t="s">
        <v>165</v>
      </c>
      <c r="Q6" s="15" t="s">
        <v>165</v>
      </c>
      <c r="R6" s="15" t="s">
        <v>165</v>
      </c>
      <c r="S6" s="15" t="s">
        <v>165</v>
      </c>
      <c r="T6" s="15" t="s">
        <v>165</v>
      </c>
      <c r="U6" s="15" t="s">
        <v>165</v>
      </c>
    </row>
    <row r="7" spans="1:21" ht="24" x14ac:dyDescent="0.25">
      <c r="A7" s="15" t="s">
        <v>3</v>
      </c>
      <c r="C7" s="15" t="s">
        <v>199</v>
      </c>
      <c r="E7" s="15" t="s">
        <v>200</v>
      </c>
      <c r="G7" s="15" t="s">
        <v>201</v>
      </c>
      <c r="I7" s="15" t="s">
        <v>149</v>
      </c>
      <c r="K7" s="15" t="s">
        <v>202</v>
      </c>
      <c r="M7" s="15" t="s">
        <v>199</v>
      </c>
      <c r="O7" s="15" t="s">
        <v>200</v>
      </c>
      <c r="Q7" s="15" t="s">
        <v>201</v>
      </c>
      <c r="S7" s="15" t="s">
        <v>149</v>
      </c>
      <c r="U7" s="15" t="s">
        <v>202</v>
      </c>
    </row>
    <row r="8" spans="1:21" x14ac:dyDescent="0.25">
      <c r="A8" s="1" t="s">
        <v>27</v>
      </c>
      <c r="C8" s="3">
        <v>0</v>
      </c>
      <c r="E8" s="10">
        <v>0</v>
      </c>
      <c r="F8" s="10"/>
      <c r="G8" s="10">
        <v>14773553334</v>
      </c>
      <c r="H8" s="10"/>
      <c r="I8" s="10">
        <v>14773553334</v>
      </c>
      <c r="K8" s="8">
        <v>2.8539768726217412E-3</v>
      </c>
      <c r="M8" s="3">
        <v>0</v>
      </c>
      <c r="O8" s="10">
        <v>0</v>
      </c>
      <c r="P8" s="10"/>
      <c r="Q8" s="10">
        <v>14773553334</v>
      </c>
      <c r="R8" s="10"/>
      <c r="S8" s="10">
        <v>14773553334</v>
      </c>
      <c r="U8" s="8">
        <v>1.8056265866023199E-3</v>
      </c>
    </row>
    <row r="9" spans="1:21" x14ac:dyDescent="0.25">
      <c r="A9" s="1" t="s">
        <v>17</v>
      </c>
      <c r="C9" s="3">
        <v>0</v>
      </c>
      <c r="E9" s="10">
        <v>0</v>
      </c>
      <c r="F9" s="10"/>
      <c r="G9" s="10">
        <v>19878533768</v>
      </c>
      <c r="H9" s="10"/>
      <c r="I9" s="10">
        <v>19878533768</v>
      </c>
      <c r="K9" s="8">
        <v>3.840164539490762E-3</v>
      </c>
      <c r="M9" s="3">
        <v>0</v>
      </c>
      <c r="O9" s="10">
        <v>0</v>
      </c>
      <c r="P9" s="10"/>
      <c r="Q9" s="10">
        <v>19878533768</v>
      </c>
      <c r="R9" s="10"/>
      <c r="S9" s="10">
        <v>19878533768</v>
      </c>
      <c r="U9" s="8">
        <v>2.4295582966873501E-3</v>
      </c>
    </row>
    <row r="10" spans="1:21" x14ac:dyDescent="0.25">
      <c r="A10" s="1" t="s">
        <v>26</v>
      </c>
      <c r="C10" s="3">
        <v>0</v>
      </c>
      <c r="E10" s="10">
        <v>0</v>
      </c>
      <c r="F10" s="10"/>
      <c r="G10" s="10">
        <v>9184475829</v>
      </c>
      <c r="H10" s="10"/>
      <c r="I10" s="10">
        <v>9184475829</v>
      </c>
      <c r="K10" s="8">
        <v>1.7742706179422788E-3</v>
      </c>
      <c r="M10" s="3">
        <v>0</v>
      </c>
      <c r="O10" s="10">
        <v>0</v>
      </c>
      <c r="P10" s="10"/>
      <c r="Q10" s="10">
        <v>9184475829</v>
      </c>
      <c r="R10" s="10"/>
      <c r="S10" s="10">
        <v>9184475829</v>
      </c>
      <c r="U10" s="8">
        <v>1.12252843753458E-3</v>
      </c>
    </row>
    <row r="11" spans="1:21" x14ac:dyDescent="0.25">
      <c r="A11" s="1" t="s">
        <v>49</v>
      </c>
      <c r="C11" s="3">
        <v>0</v>
      </c>
      <c r="E11" s="10">
        <v>0</v>
      </c>
      <c r="F11" s="10"/>
      <c r="G11" s="10">
        <v>98502775225</v>
      </c>
      <c r="H11" s="10"/>
      <c r="I11" s="10">
        <v>98502775225</v>
      </c>
      <c r="K11" s="8">
        <v>1.9028911733389477E-2</v>
      </c>
      <c r="M11" s="3">
        <v>0</v>
      </c>
      <c r="O11" s="10">
        <v>0</v>
      </c>
      <c r="P11" s="10"/>
      <c r="Q11" s="10">
        <v>98502775225</v>
      </c>
      <c r="R11" s="10"/>
      <c r="S11" s="10">
        <v>98502775225</v>
      </c>
      <c r="U11" s="8">
        <v>1.2039028511241473E-2</v>
      </c>
    </row>
    <row r="12" spans="1:21" x14ac:dyDescent="0.25">
      <c r="A12" s="1" t="s">
        <v>37</v>
      </c>
      <c r="C12" s="3">
        <v>0</v>
      </c>
      <c r="E12" s="10">
        <v>0</v>
      </c>
      <c r="F12" s="10"/>
      <c r="G12" s="10">
        <v>14480705856</v>
      </c>
      <c r="H12" s="10"/>
      <c r="I12" s="10">
        <v>14480705856</v>
      </c>
      <c r="K12" s="8">
        <v>2.7974041639089271E-3</v>
      </c>
      <c r="M12" s="3">
        <v>0</v>
      </c>
      <c r="O12" s="10">
        <v>0</v>
      </c>
      <c r="P12" s="10"/>
      <c r="Q12" s="10">
        <v>14480705856</v>
      </c>
      <c r="R12" s="10"/>
      <c r="S12" s="10">
        <v>14480705856</v>
      </c>
      <c r="U12" s="8">
        <v>1.7698347103934132E-3</v>
      </c>
    </row>
    <row r="13" spans="1:21" x14ac:dyDescent="0.25">
      <c r="A13" s="1" t="s">
        <v>46</v>
      </c>
      <c r="C13" s="3">
        <v>0</v>
      </c>
      <c r="E13" s="10">
        <v>0</v>
      </c>
      <c r="F13" s="10"/>
      <c r="G13" s="10">
        <v>614808828384</v>
      </c>
      <c r="H13" s="10"/>
      <c r="I13" s="10">
        <v>614808828384</v>
      </c>
      <c r="K13" s="8">
        <v>0.11876967833144353</v>
      </c>
      <c r="M13" s="3">
        <v>0</v>
      </c>
      <c r="O13" s="10">
        <v>0</v>
      </c>
      <c r="P13" s="10"/>
      <c r="Q13" s="10">
        <v>614808828384</v>
      </c>
      <c r="R13" s="10"/>
      <c r="S13" s="10">
        <v>614808828384</v>
      </c>
      <c r="U13" s="8">
        <v>7.5142055611844227E-2</v>
      </c>
    </row>
    <row r="14" spans="1:21" x14ac:dyDescent="0.25">
      <c r="A14" s="1" t="s">
        <v>29</v>
      </c>
      <c r="C14" s="3">
        <v>0</v>
      </c>
      <c r="E14" s="10">
        <v>0</v>
      </c>
      <c r="F14" s="10"/>
      <c r="G14" s="10">
        <v>15437574877</v>
      </c>
      <c r="H14" s="10"/>
      <c r="I14" s="10">
        <v>15437574877</v>
      </c>
      <c r="K14" s="8">
        <v>2.9822535359132459E-3</v>
      </c>
      <c r="M14" s="3">
        <v>0</v>
      </c>
      <c r="O14" s="10">
        <v>0</v>
      </c>
      <c r="P14" s="10"/>
      <c r="Q14" s="10">
        <v>15437574877</v>
      </c>
      <c r="R14" s="10"/>
      <c r="S14" s="10">
        <v>15437574877</v>
      </c>
      <c r="U14" s="8">
        <v>1.8867834298485684E-3</v>
      </c>
    </row>
    <row r="15" spans="1:21" x14ac:dyDescent="0.25">
      <c r="A15" s="1" t="s">
        <v>54</v>
      </c>
      <c r="C15" s="3">
        <v>0</v>
      </c>
      <c r="E15" s="10">
        <v>0</v>
      </c>
      <c r="F15" s="10"/>
      <c r="G15" s="10">
        <v>401861988009</v>
      </c>
      <c r="H15" s="10"/>
      <c r="I15" s="10">
        <v>401861988009</v>
      </c>
      <c r="K15" s="8">
        <v>7.7632292911143014E-2</v>
      </c>
      <c r="M15" s="3">
        <v>0</v>
      </c>
      <c r="O15" s="10">
        <v>0</v>
      </c>
      <c r="P15" s="10"/>
      <c r="Q15" s="10">
        <v>401861988009</v>
      </c>
      <c r="R15" s="10"/>
      <c r="S15" s="10">
        <v>401861988009</v>
      </c>
      <c r="U15" s="8">
        <v>4.9115651007532617E-2</v>
      </c>
    </row>
    <row r="16" spans="1:21" x14ac:dyDescent="0.25">
      <c r="A16" s="1" t="s">
        <v>48</v>
      </c>
      <c r="C16" s="3">
        <v>0</v>
      </c>
      <c r="E16" s="10">
        <v>0</v>
      </c>
      <c r="F16" s="10"/>
      <c r="G16" s="10">
        <v>11044718681</v>
      </c>
      <c r="H16" s="10"/>
      <c r="I16" s="10">
        <v>11044718681</v>
      </c>
      <c r="K16" s="8">
        <v>2.1336350820654439E-3</v>
      </c>
      <c r="M16" s="3">
        <v>0</v>
      </c>
      <c r="O16" s="10">
        <v>0</v>
      </c>
      <c r="P16" s="10"/>
      <c r="Q16" s="10">
        <v>11044718681</v>
      </c>
      <c r="R16" s="10"/>
      <c r="S16" s="10">
        <v>11044718681</v>
      </c>
      <c r="U16" s="8">
        <v>1.3498876838289641E-3</v>
      </c>
    </row>
    <row r="17" spans="1:21" x14ac:dyDescent="0.25">
      <c r="A17" s="1" t="s">
        <v>35</v>
      </c>
      <c r="C17" s="3">
        <v>0</v>
      </c>
      <c r="E17" s="10">
        <v>0</v>
      </c>
      <c r="F17" s="10"/>
      <c r="G17" s="10">
        <v>0</v>
      </c>
      <c r="H17" s="10"/>
      <c r="I17" s="10">
        <v>0</v>
      </c>
      <c r="K17" s="8">
        <v>0</v>
      </c>
      <c r="M17" s="3">
        <v>0</v>
      </c>
      <c r="O17" s="10">
        <v>0</v>
      </c>
      <c r="P17" s="10"/>
      <c r="Q17" s="10">
        <v>-61204984</v>
      </c>
      <c r="R17" s="10"/>
      <c r="S17" s="10">
        <v>-61204984</v>
      </c>
      <c r="U17" s="8">
        <v>-7.4804851510322328E-6</v>
      </c>
    </row>
    <row r="18" spans="1:21" x14ac:dyDescent="0.25">
      <c r="A18" s="1" t="s">
        <v>197</v>
      </c>
      <c r="C18" s="3">
        <v>0</v>
      </c>
      <c r="E18" s="10">
        <v>0</v>
      </c>
      <c r="F18" s="10"/>
      <c r="G18" s="10">
        <v>0</v>
      </c>
      <c r="H18" s="10"/>
      <c r="I18" s="10">
        <v>0</v>
      </c>
      <c r="K18" s="8">
        <v>0</v>
      </c>
      <c r="M18" s="3">
        <v>0</v>
      </c>
      <c r="O18" s="10">
        <v>0</v>
      </c>
      <c r="P18" s="10"/>
      <c r="Q18" s="10">
        <v>10544795731</v>
      </c>
      <c r="R18" s="10"/>
      <c r="S18" s="10">
        <v>10544795731</v>
      </c>
      <c r="U18" s="8">
        <v>1.2887870028103197E-3</v>
      </c>
    </row>
    <row r="19" spans="1:21" x14ac:dyDescent="0.25">
      <c r="A19" s="1" t="s">
        <v>198</v>
      </c>
      <c r="C19" s="3">
        <v>0</v>
      </c>
      <c r="E19" s="10">
        <v>0</v>
      </c>
      <c r="F19" s="10"/>
      <c r="G19" s="10">
        <v>0</v>
      </c>
      <c r="H19" s="10"/>
      <c r="I19" s="10">
        <v>0</v>
      </c>
      <c r="K19" s="8">
        <v>0</v>
      </c>
      <c r="M19" s="3">
        <v>0</v>
      </c>
      <c r="O19" s="10">
        <v>0</v>
      </c>
      <c r="P19" s="10"/>
      <c r="Q19" s="10">
        <v>204035517</v>
      </c>
      <c r="R19" s="10"/>
      <c r="S19" s="10">
        <v>204035517</v>
      </c>
      <c r="U19" s="8">
        <v>2.4937260913289097E-5</v>
      </c>
    </row>
    <row r="20" spans="1:21" x14ac:dyDescent="0.25">
      <c r="A20" s="1" t="s">
        <v>45</v>
      </c>
      <c r="C20" s="3">
        <v>0</v>
      </c>
      <c r="E20" s="10">
        <v>13621426057</v>
      </c>
      <c r="F20" s="10"/>
      <c r="G20" s="10">
        <v>0</v>
      </c>
      <c r="H20" s="10"/>
      <c r="I20" s="10">
        <v>13621426057</v>
      </c>
      <c r="K20" s="8">
        <v>2.6314072220754983E-3</v>
      </c>
      <c r="M20" s="3">
        <v>1227666931</v>
      </c>
      <c r="O20" s="10">
        <v>17564956755</v>
      </c>
      <c r="P20" s="10"/>
      <c r="Q20" s="10">
        <v>0</v>
      </c>
      <c r="R20" s="10"/>
      <c r="S20" s="10">
        <v>18792623686</v>
      </c>
      <c r="U20" s="8">
        <v>2.2968381534428572E-3</v>
      </c>
    </row>
    <row r="21" spans="1:21" x14ac:dyDescent="0.25">
      <c r="A21" s="1" t="s">
        <v>35</v>
      </c>
      <c r="C21" s="3">
        <v>22618772660</v>
      </c>
      <c r="E21" s="10">
        <v>159251389063</v>
      </c>
      <c r="F21" s="10"/>
      <c r="G21" s="10">
        <v>0</v>
      </c>
      <c r="H21" s="10"/>
      <c r="I21" s="10">
        <v>181870161723</v>
      </c>
      <c r="K21" s="8">
        <v>3.5133946698040729E-2</v>
      </c>
      <c r="M21" s="3">
        <v>22618772660</v>
      </c>
      <c r="O21" s="10">
        <v>264894697362</v>
      </c>
      <c r="P21" s="10"/>
      <c r="Q21" s="10">
        <v>0</v>
      </c>
      <c r="R21" s="10"/>
      <c r="S21" s="10">
        <v>287513470022</v>
      </c>
      <c r="U21" s="8">
        <v>3.5139952707467774E-2</v>
      </c>
    </row>
    <row r="22" spans="1:21" x14ac:dyDescent="0.25">
      <c r="A22" s="1" t="s">
        <v>27</v>
      </c>
      <c r="C22" s="3">
        <v>12306579727</v>
      </c>
      <c r="E22" s="10">
        <v>119752133438</v>
      </c>
      <c r="F22" s="10"/>
      <c r="G22" s="10">
        <v>0</v>
      </c>
      <c r="H22" s="10"/>
      <c r="I22" s="10">
        <v>132058713165</v>
      </c>
      <c r="K22" s="8">
        <v>2.5511297429963189E-2</v>
      </c>
      <c r="M22" s="3">
        <v>12306579727</v>
      </c>
      <c r="O22" s="10">
        <v>214179708676</v>
      </c>
      <c r="P22" s="10"/>
      <c r="Q22" s="10">
        <v>0</v>
      </c>
      <c r="R22" s="10"/>
      <c r="S22" s="10">
        <v>226486288403</v>
      </c>
      <c r="U22" s="8">
        <v>2.7681198598320772E-2</v>
      </c>
    </row>
    <row r="23" spans="1:21" x14ac:dyDescent="0.25">
      <c r="A23" s="1" t="s">
        <v>23</v>
      </c>
      <c r="C23" s="3">
        <v>1202783019</v>
      </c>
      <c r="E23" s="10">
        <v>154201500615</v>
      </c>
      <c r="F23" s="10"/>
      <c r="G23" s="10">
        <v>0</v>
      </c>
      <c r="H23" s="10"/>
      <c r="I23" s="10">
        <v>155404283634</v>
      </c>
      <c r="K23" s="8">
        <v>3.002122924463024E-2</v>
      </c>
      <c r="M23" s="3">
        <v>1202783019</v>
      </c>
      <c r="O23" s="10">
        <v>229081470846</v>
      </c>
      <c r="P23" s="10"/>
      <c r="Q23" s="10">
        <v>0</v>
      </c>
      <c r="R23" s="10"/>
      <c r="S23" s="10">
        <v>230284253865</v>
      </c>
      <c r="U23" s="8">
        <v>2.8145386682131467E-2</v>
      </c>
    </row>
    <row r="24" spans="1:21" x14ac:dyDescent="0.25">
      <c r="A24" s="1" t="s">
        <v>30</v>
      </c>
      <c r="C24" s="3">
        <v>4426872771</v>
      </c>
      <c r="E24" s="10">
        <v>2581340325</v>
      </c>
      <c r="F24" s="10"/>
      <c r="G24" s="10">
        <v>0</v>
      </c>
      <c r="H24" s="10"/>
      <c r="I24" s="10">
        <v>7008213096</v>
      </c>
      <c r="K24" s="8">
        <v>1.3538569660392855E-3</v>
      </c>
      <c r="M24" s="3">
        <v>4426872771</v>
      </c>
      <c r="O24" s="10">
        <v>9603420623</v>
      </c>
      <c r="P24" s="10"/>
      <c r="Q24" s="10">
        <v>0</v>
      </c>
      <c r="R24" s="10"/>
      <c r="S24" s="10">
        <v>14030293394</v>
      </c>
      <c r="U24" s="8">
        <v>1.7147852109305776E-3</v>
      </c>
    </row>
    <row r="25" spans="1:21" x14ac:dyDescent="0.25">
      <c r="A25" s="1" t="s">
        <v>15</v>
      </c>
      <c r="C25" s="3">
        <v>285711610</v>
      </c>
      <c r="E25" s="10">
        <v>-3368261624</v>
      </c>
      <c r="F25" s="10"/>
      <c r="G25" s="10">
        <v>0</v>
      </c>
      <c r="H25" s="10"/>
      <c r="I25" s="10">
        <v>-3082550014</v>
      </c>
      <c r="K25" s="8">
        <v>-5.9549156859975666E-4</v>
      </c>
      <c r="M25" s="3">
        <v>285711610</v>
      </c>
      <c r="O25" s="10">
        <v>1655515493</v>
      </c>
      <c r="P25" s="10"/>
      <c r="Q25" s="10">
        <v>0</v>
      </c>
      <c r="R25" s="10"/>
      <c r="S25" s="10">
        <v>1941227103</v>
      </c>
      <c r="U25" s="8">
        <v>2.3725715733824583E-4</v>
      </c>
    </row>
    <row r="26" spans="1:21" x14ac:dyDescent="0.25">
      <c r="A26" s="1" t="s">
        <v>21</v>
      </c>
      <c r="C26" s="3">
        <v>7109715640</v>
      </c>
      <c r="E26" s="10">
        <v>5067296250</v>
      </c>
      <c r="F26" s="10"/>
      <c r="G26" s="10">
        <v>0</v>
      </c>
      <c r="H26" s="10"/>
      <c r="I26" s="10">
        <v>12177011890</v>
      </c>
      <c r="K26" s="8">
        <v>2.3523731580349918E-3</v>
      </c>
      <c r="M26" s="3">
        <v>7109715640</v>
      </c>
      <c r="O26" s="10">
        <v>23834176950</v>
      </c>
      <c r="P26" s="10"/>
      <c r="Q26" s="10">
        <v>0</v>
      </c>
      <c r="R26" s="10"/>
      <c r="S26" s="10">
        <v>30943892590</v>
      </c>
      <c r="U26" s="8">
        <v>3.7819686225983055E-3</v>
      </c>
    </row>
    <row r="27" spans="1:21" x14ac:dyDescent="0.25">
      <c r="A27" s="1" t="s">
        <v>40</v>
      </c>
      <c r="C27" s="3">
        <v>0</v>
      </c>
      <c r="E27" s="10">
        <v>8893848798</v>
      </c>
      <c r="F27" s="10"/>
      <c r="G27" s="10">
        <v>0</v>
      </c>
      <c r="H27" s="10"/>
      <c r="I27" s="10">
        <v>8893848798</v>
      </c>
      <c r="K27" s="8">
        <v>1.7181268584633841E-3</v>
      </c>
      <c r="M27" s="3">
        <v>3720901861</v>
      </c>
      <c r="O27" s="10">
        <v>50218195802</v>
      </c>
      <c r="P27" s="10"/>
      <c r="Q27" s="10">
        <v>0</v>
      </c>
      <c r="R27" s="10"/>
      <c r="S27" s="10">
        <v>53939097663</v>
      </c>
      <c r="U27" s="8">
        <v>6.5924470975786695E-3</v>
      </c>
    </row>
    <row r="28" spans="1:21" x14ac:dyDescent="0.25">
      <c r="A28" s="1" t="s">
        <v>28</v>
      </c>
      <c r="C28" s="3">
        <v>0</v>
      </c>
      <c r="E28" s="10">
        <v>2032880025</v>
      </c>
      <c r="F28" s="10"/>
      <c r="G28" s="10">
        <v>0</v>
      </c>
      <c r="H28" s="10"/>
      <c r="I28" s="10">
        <v>2032880025</v>
      </c>
      <c r="K28" s="8">
        <v>3.9271476841068459E-4</v>
      </c>
      <c r="M28" s="3">
        <v>111668774</v>
      </c>
      <c r="O28" s="10">
        <v>3027850555</v>
      </c>
      <c r="P28" s="10"/>
      <c r="Q28" s="10">
        <v>0</v>
      </c>
      <c r="R28" s="10"/>
      <c r="S28" s="10">
        <v>3139519329</v>
      </c>
      <c r="U28" s="8">
        <v>3.8371266826837464E-4</v>
      </c>
    </row>
    <row r="29" spans="1:21" x14ac:dyDescent="0.25">
      <c r="A29" s="1" t="s">
        <v>47</v>
      </c>
      <c r="C29" s="3">
        <v>2095693780</v>
      </c>
      <c r="E29" s="10">
        <v>27795610312</v>
      </c>
      <c r="F29" s="10"/>
      <c r="G29" s="10">
        <v>0</v>
      </c>
      <c r="H29" s="10"/>
      <c r="I29" s="10">
        <v>29891304092</v>
      </c>
      <c r="K29" s="8">
        <v>5.7744463124345616E-3</v>
      </c>
      <c r="M29" s="3">
        <v>2095693780</v>
      </c>
      <c r="O29" s="10">
        <v>61090727437</v>
      </c>
      <c r="P29" s="10"/>
      <c r="Q29" s="10">
        <v>0</v>
      </c>
      <c r="R29" s="10"/>
      <c r="S29" s="10">
        <v>63186421217</v>
      </c>
      <c r="U29" s="8">
        <v>7.7226567963915574E-3</v>
      </c>
    </row>
    <row r="30" spans="1:21" x14ac:dyDescent="0.25">
      <c r="A30" s="1" t="s">
        <v>50</v>
      </c>
      <c r="C30" s="3">
        <v>17571898055</v>
      </c>
      <c r="E30" s="10">
        <v>28921816432</v>
      </c>
      <c r="F30" s="10"/>
      <c r="G30" s="10">
        <v>0</v>
      </c>
      <c r="H30" s="10"/>
      <c r="I30" s="10">
        <v>46493714487</v>
      </c>
      <c r="K30" s="8">
        <v>8.9817244956768641E-3</v>
      </c>
      <c r="M30" s="3">
        <v>17571898055</v>
      </c>
      <c r="O30" s="10">
        <v>91673524094</v>
      </c>
      <c r="P30" s="10"/>
      <c r="Q30" s="10">
        <v>0</v>
      </c>
      <c r="R30" s="10"/>
      <c r="S30" s="10">
        <v>109245422149</v>
      </c>
      <c r="U30" s="8">
        <v>1.3351996925672627E-2</v>
      </c>
    </row>
    <row r="31" spans="1:21" x14ac:dyDescent="0.25">
      <c r="A31" s="1" t="s">
        <v>16</v>
      </c>
      <c r="C31" s="3">
        <v>1454671559</v>
      </c>
      <c r="E31" s="3">
        <v>30113354298</v>
      </c>
      <c r="G31" s="3">
        <v>0</v>
      </c>
      <c r="I31" s="3">
        <v>31568025857</v>
      </c>
      <c r="K31" s="8">
        <v>6.0983579016741325E-3</v>
      </c>
      <c r="M31" s="3">
        <v>1454671559</v>
      </c>
      <c r="O31" s="10">
        <v>54153643469</v>
      </c>
      <c r="P31" s="10"/>
      <c r="Q31" s="10">
        <v>0</v>
      </c>
      <c r="R31" s="10"/>
      <c r="S31" s="10">
        <v>55608315028</v>
      </c>
      <c r="U31" s="8">
        <v>6.7964591713785358E-3</v>
      </c>
    </row>
    <row r="32" spans="1:21" x14ac:dyDescent="0.25">
      <c r="A32" s="1" t="s">
        <v>19</v>
      </c>
      <c r="C32" s="3">
        <v>21627599627</v>
      </c>
      <c r="E32" s="3">
        <v>135863404886</v>
      </c>
      <c r="G32" s="3">
        <v>0</v>
      </c>
      <c r="I32" s="3">
        <v>157491004513</v>
      </c>
      <c r="K32" s="8">
        <v>3.0424345068808908E-2</v>
      </c>
      <c r="M32" s="3">
        <v>21627599627</v>
      </c>
      <c r="O32" s="10">
        <v>210832078296</v>
      </c>
      <c r="P32" s="10"/>
      <c r="Q32" s="10">
        <v>0</v>
      </c>
      <c r="R32" s="10"/>
      <c r="S32" s="10">
        <v>232459677923</v>
      </c>
      <c r="U32" s="8">
        <v>2.8411267437252117E-2</v>
      </c>
    </row>
    <row r="33" spans="1:21" x14ac:dyDescent="0.25">
      <c r="A33" s="1" t="s">
        <v>17</v>
      </c>
      <c r="C33" s="3">
        <v>102987552</v>
      </c>
      <c r="E33" s="10">
        <v>-3327102549</v>
      </c>
      <c r="G33" s="3">
        <v>0</v>
      </c>
      <c r="I33" s="10">
        <v>-3224114997</v>
      </c>
      <c r="K33" s="8">
        <v>-6.2283930128944525E-4</v>
      </c>
      <c r="M33" s="3">
        <v>102987552</v>
      </c>
      <c r="O33" s="10">
        <v>0</v>
      </c>
      <c r="P33" s="10"/>
      <c r="Q33" s="10">
        <v>0</v>
      </c>
      <c r="R33" s="10"/>
      <c r="S33" s="10">
        <v>102987552</v>
      </c>
      <c r="U33" s="8">
        <v>1.2587158808458473E-5</v>
      </c>
    </row>
    <row r="34" spans="1:21" x14ac:dyDescent="0.25">
      <c r="A34" s="1" t="s">
        <v>37</v>
      </c>
      <c r="C34" s="3">
        <v>0</v>
      </c>
      <c r="E34" s="10">
        <v>-3651157685</v>
      </c>
      <c r="F34" s="10"/>
      <c r="G34" s="10">
        <v>0</v>
      </c>
      <c r="H34" s="10"/>
      <c r="I34" s="10">
        <v>-3651157685</v>
      </c>
      <c r="K34" s="8">
        <v>-7.0533603904916438E-4</v>
      </c>
      <c r="M34" s="3">
        <v>488410992</v>
      </c>
      <c r="O34" s="10">
        <v>0</v>
      </c>
      <c r="P34" s="10"/>
      <c r="Q34" s="10">
        <v>0</v>
      </c>
      <c r="R34" s="10"/>
      <c r="S34" s="10">
        <v>488410992</v>
      </c>
      <c r="U34" s="8">
        <v>5.9693687253589066E-5</v>
      </c>
    </row>
    <row r="35" spans="1:21" x14ac:dyDescent="0.25">
      <c r="A35" s="1" t="s">
        <v>20</v>
      </c>
      <c r="C35" s="3">
        <v>0</v>
      </c>
      <c r="E35" s="10">
        <v>51139290463</v>
      </c>
      <c r="F35" s="10"/>
      <c r="G35" s="10">
        <v>0</v>
      </c>
      <c r="H35" s="10"/>
      <c r="I35" s="10">
        <v>51139290463</v>
      </c>
      <c r="K35" s="8">
        <v>9.8791637302175651E-3</v>
      </c>
      <c r="M35" s="3">
        <v>7632588529</v>
      </c>
      <c r="O35" s="10">
        <v>73088019974</v>
      </c>
      <c r="P35" s="10"/>
      <c r="Q35" s="10">
        <v>0</v>
      </c>
      <c r="R35" s="10"/>
      <c r="S35" s="10">
        <v>80720608503</v>
      </c>
      <c r="U35" s="8">
        <v>9.8656886061595523E-3</v>
      </c>
    </row>
    <row r="36" spans="1:21" x14ac:dyDescent="0.25">
      <c r="A36" s="1" t="s">
        <v>22</v>
      </c>
      <c r="C36" s="3">
        <v>12966252220</v>
      </c>
      <c r="E36" s="10">
        <v>41253753000</v>
      </c>
      <c r="F36" s="10"/>
      <c r="G36" s="10">
        <v>0</v>
      </c>
      <c r="H36" s="10"/>
      <c r="I36" s="10">
        <v>54220005220</v>
      </c>
      <c r="K36" s="8">
        <v>1.0474300761157023E-2</v>
      </c>
      <c r="M36" s="3">
        <v>12966252220</v>
      </c>
      <c r="O36" s="10">
        <v>97074492337</v>
      </c>
      <c r="P36" s="10"/>
      <c r="Q36" s="10">
        <v>0</v>
      </c>
      <c r="R36" s="10"/>
      <c r="S36" s="10">
        <v>110040744557</v>
      </c>
      <c r="U36" s="8">
        <v>1.34492013863964E-2</v>
      </c>
    </row>
    <row r="37" spans="1:21" x14ac:dyDescent="0.25">
      <c r="A37" s="1" t="s">
        <v>43</v>
      </c>
      <c r="C37" s="3">
        <v>171820797</v>
      </c>
      <c r="E37" s="10">
        <v>-578339097</v>
      </c>
      <c r="F37" s="10"/>
      <c r="G37" s="10">
        <v>0</v>
      </c>
      <c r="H37" s="10"/>
      <c r="I37" s="10">
        <v>-406518300</v>
      </c>
      <c r="K37" s="8">
        <v>-7.853180614493234E-5</v>
      </c>
      <c r="M37" s="3">
        <v>171820797</v>
      </c>
      <c r="O37" s="10">
        <v>-420332043</v>
      </c>
      <c r="P37" s="10"/>
      <c r="Q37" s="10">
        <v>0</v>
      </c>
      <c r="R37" s="10"/>
      <c r="S37" s="10">
        <v>-248511246</v>
      </c>
      <c r="U37" s="8">
        <v>-3.0373093236451436E-5</v>
      </c>
    </row>
    <row r="38" spans="1:21" x14ac:dyDescent="0.25">
      <c r="A38" s="1" t="s">
        <v>51</v>
      </c>
      <c r="C38" s="3">
        <v>163117241</v>
      </c>
      <c r="E38" s="10">
        <v>667319278</v>
      </c>
      <c r="F38" s="10"/>
      <c r="G38" s="10">
        <v>0</v>
      </c>
      <c r="H38" s="10"/>
      <c r="I38" s="10">
        <v>830436519</v>
      </c>
      <c r="K38" s="8">
        <v>1.6042495436436791E-4</v>
      </c>
      <c r="M38" s="3">
        <v>163117241</v>
      </c>
      <c r="O38" s="3">
        <v>1300454546</v>
      </c>
      <c r="Q38" s="3">
        <v>0</v>
      </c>
      <c r="S38" s="3">
        <v>1463571787</v>
      </c>
      <c r="U38" s="8">
        <v>1.7887803091531254E-4</v>
      </c>
    </row>
    <row r="39" spans="1:21" x14ac:dyDescent="0.25">
      <c r="A39" s="1" t="s">
        <v>24</v>
      </c>
      <c r="C39" s="3">
        <v>4291208695</v>
      </c>
      <c r="E39" s="10">
        <v>13559365378</v>
      </c>
      <c r="F39" s="10"/>
      <c r="G39" s="10">
        <v>0</v>
      </c>
      <c r="H39" s="10"/>
      <c r="I39" s="10">
        <v>17850574073</v>
      </c>
      <c r="K39" s="8">
        <v>3.4484002877031399E-3</v>
      </c>
      <c r="M39" s="3">
        <v>4291208695</v>
      </c>
      <c r="O39" s="10">
        <v>26189354242</v>
      </c>
      <c r="P39" s="10"/>
      <c r="Q39" s="10">
        <v>0</v>
      </c>
      <c r="R39" s="10"/>
      <c r="S39" s="10">
        <v>30480562937</v>
      </c>
      <c r="U39" s="8">
        <v>3.7253403815174909E-3</v>
      </c>
    </row>
    <row r="40" spans="1:21" x14ac:dyDescent="0.25">
      <c r="A40" s="1" t="s">
        <v>62</v>
      </c>
      <c r="C40" s="3">
        <v>0</v>
      </c>
      <c r="E40" s="10">
        <v>25603825157</v>
      </c>
      <c r="F40" s="10"/>
      <c r="G40" s="10">
        <v>0</v>
      </c>
      <c r="H40" s="10"/>
      <c r="I40" s="10">
        <v>25603825157</v>
      </c>
      <c r="K40" s="8">
        <v>4.9461847936446302E-3</v>
      </c>
      <c r="M40" s="3">
        <v>0</v>
      </c>
      <c r="O40" s="10">
        <v>25603825157</v>
      </c>
      <c r="P40" s="10"/>
      <c r="Q40" s="10">
        <v>0</v>
      </c>
      <c r="R40" s="10"/>
      <c r="S40" s="10">
        <v>25603825157</v>
      </c>
      <c r="U40" s="8">
        <v>3.1293045333785894E-3</v>
      </c>
    </row>
    <row r="41" spans="1:21" x14ac:dyDescent="0.25">
      <c r="A41" s="1" t="s">
        <v>32</v>
      </c>
      <c r="C41" s="3">
        <v>0</v>
      </c>
      <c r="E41" s="10">
        <v>48771236025</v>
      </c>
      <c r="F41" s="10"/>
      <c r="G41" s="10">
        <v>0</v>
      </c>
      <c r="H41" s="10"/>
      <c r="I41" s="10">
        <v>48771236025</v>
      </c>
      <c r="K41" s="8">
        <v>9.4216994732193859E-3</v>
      </c>
      <c r="M41" s="3">
        <v>0</v>
      </c>
      <c r="O41" s="10">
        <v>141637289147</v>
      </c>
      <c r="P41" s="10"/>
      <c r="Q41" s="10">
        <v>0</v>
      </c>
      <c r="R41" s="10"/>
      <c r="S41" s="10">
        <v>141637289147</v>
      </c>
      <c r="U41" s="8">
        <v>1.7310937264465136E-2</v>
      </c>
    </row>
    <row r="42" spans="1:21" x14ac:dyDescent="0.25">
      <c r="A42" s="1" t="s">
        <v>61</v>
      </c>
      <c r="C42" s="3">
        <v>0</v>
      </c>
      <c r="E42" s="10">
        <v>748225496</v>
      </c>
      <c r="F42" s="10"/>
      <c r="G42" s="10">
        <v>0</v>
      </c>
      <c r="H42" s="10"/>
      <c r="I42" s="10">
        <v>748225496</v>
      </c>
      <c r="K42" s="8">
        <v>1.4454330740969803E-4</v>
      </c>
      <c r="M42" s="3">
        <v>0</v>
      </c>
      <c r="O42" s="10">
        <v>748225496</v>
      </c>
      <c r="P42" s="10"/>
      <c r="Q42" s="10">
        <v>0</v>
      </c>
      <c r="R42" s="10"/>
      <c r="S42" s="10">
        <v>748225496</v>
      </c>
      <c r="U42" s="8">
        <v>9.1448266900155171E-5</v>
      </c>
    </row>
    <row r="43" spans="1:21" x14ac:dyDescent="0.25">
      <c r="A43" s="1" t="s">
        <v>58</v>
      </c>
      <c r="C43" s="3">
        <v>0</v>
      </c>
      <c r="E43" s="10">
        <v>38558484</v>
      </c>
      <c r="F43" s="10"/>
      <c r="G43" s="10">
        <v>0</v>
      </c>
      <c r="H43" s="10"/>
      <c r="I43" s="10">
        <v>38558484</v>
      </c>
      <c r="K43" s="8">
        <v>7.4487849396459527E-6</v>
      </c>
      <c r="M43" s="3">
        <v>0</v>
      </c>
      <c r="O43" s="10">
        <v>38558484</v>
      </c>
      <c r="P43" s="10"/>
      <c r="Q43" s="10">
        <v>0</v>
      </c>
      <c r="R43" s="10"/>
      <c r="S43" s="10">
        <v>38558484</v>
      </c>
      <c r="U43" s="8">
        <v>4.712625478479235E-6</v>
      </c>
    </row>
    <row r="44" spans="1:21" x14ac:dyDescent="0.25">
      <c r="A44" s="1" t="s">
        <v>52</v>
      </c>
      <c r="C44" s="3">
        <v>0</v>
      </c>
      <c r="E44" s="10">
        <v>-14548083278</v>
      </c>
      <c r="F44" s="10"/>
      <c r="G44" s="10">
        <v>0</v>
      </c>
      <c r="H44" s="10"/>
      <c r="I44" s="10">
        <v>-14548083278</v>
      </c>
      <c r="K44" s="8">
        <v>-2.81042023389409E-3</v>
      </c>
      <c r="M44" s="3">
        <v>0</v>
      </c>
      <c r="O44" s="10">
        <v>16619166856</v>
      </c>
      <c r="P44" s="10"/>
      <c r="Q44" s="10">
        <v>0</v>
      </c>
      <c r="R44" s="10"/>
      <c r="S44" s="10">
        <v>16619166856</v>
      </c>
      <c r="U44" s="8">
        <v>2.0311978333142776E-3</v>
      </c>
    </row>
    <row r="45" spans="1:21" x14ac:dyDescent="0.25">
      <c r="A45" s="1" t="s">
        <v>38</v>
      </c>
      <c r="C45" s="3">
        <v>0</v>
      </c>
      <c r="E45" s="10">
        <v>30210460661</v>
      </c>
      <c r="F45" s="10"/>
      <c r="G45" s="10">
        <v>0</v>
      </c>
      <c r="H45" s="10"/>
      <c r="I45" s="10">
        <v>30210460661</v>
      </c>
      <c r="K45" s="8">
        <v>5.8361014502391565E-3</v>
      </c>
      <c r="M45" s="3">
        <v>0</v>
      </c>
      <c r="O45" s="10">
        <v>33090251517</v>
      </c>
      <c r="P45" s="10"/>
      <c r="Q45" s="10">
        <v>0</v>
      </c>
      <c r="R45" s="10"/>
      <c r="S45" s="10">
        <v>33090251517</v>
      </c>
      <c r="U45" s="8">
        <v>4.0442970317064427E-3</v>
      </c>
    </row>
    <row r="46" spans="1:21" x14ac:dyDescent="0.25">
      <c r="A46" s="1" t="s">
        <v>39</v>
      </c>
      <c r="C46" s="3">
        <v>0</v>
      </c>
      <c r="E46" s="10">
        <v>14188410639</v>
      </c>
      <c r="F46" s="10"/>
      <c r="G46" s="10">
        <v>0</v>
      </c>
      <c r="H46" s="10"/>
      <c r="I46" s="10">
        <v>14188410639</v>
      </c>
      <c r="K46" s="8">
        <v>2.740938141792494E-3</v>
      </c>
      <c r="M46" s="3">
        <v>0</v>
      </c>
      <c r="O46" s="10">
        <v>16299946466</v>
      </c>
      <c r="P46" s="10"/>
      <c r="Q46" s="10">
        <v>0</v>
      </c>
      <c r="R46" s="10"/>
      <c r="S46" s="10">
        <v>16299946466</v>
      </c>
      <c r="U46" s="8">
        <v>1.9921826546271675E-3</v>
      </c>
    </row>
    <row r="47" spans="1:21" x14ac:dyDescent="0.25">
      <c r="A47" s="1" t="s">
        <v>25</v>
      </c>
      <c r="C47" s="3">
        <v>0</v>
      </c>
      <c r="E47" s="10">
        <v>31935920902</v>
      </c>
      <c r="F47" s="10"/>
      <c r="G47" s="10">
        <v>0</v>
      </c>
      <c r="H47" s="10"/>
      <c r="I47" s="10">
        <v>31935920902</v>
      </c>
      <c r="K47" s="8">
        <v>6.1694284103218887E-3</v>
      </c>
      <c r="M47" s="3">
        <v>0</v>
      </c>
      <c r="O47" s="10">
        <v>74563076678</v>
      </c>
      <c r="P47" s="10"/>
      <c r="Q47" s="10">
        <v>0</v>
      </c>
      <c r="R47" s="10"/>
      <c r="S47" s="10">
        <v>74563076678</v>
      </c>
      <c r="U47" s="8">
        <v>9.1131138585880001E-3</v>
      </c>
    </row>
    <row r="48" spans="1:21" x14ac:dyDescent="0.25">
      <c r="A48" s="1" t="s">
        <v>33</v>
      </c>
      <c r="C48" s="3">
        <v>0</v>
      </c>
      <c r="E48" s="10">
        <v>65726577750</v>
      </c>
      <c r="F48" s="10"/>
      <c r="G48" s="10">
        <v>0</v>
      </c>
      <c r="H48" s="10"/>
      <c r="I48" s="10">
        <v>65726577750</v>
      </c>
      <c r="K48" s="8">
        <v>1.2697157452525072E-2</v>
      </c>
      <c r="M48" s="3">
        <v>0</v>
      </c>
      <c r="O48" s="10">
        <v>127249515750</v>
      </c>
      <c r="P48" s="10"/>
      <c r="Q48" s="10">
        <v>0</v>
      </c>
      <c r="R48" s="10"/>
      <c r="S48" s="10">
        <v>127249515750</v>
      </c>
      <c r="U48" s="8">
        <v>1.5552460777441216E-2</v>
      </c>
    </row>
    <row r="49" spans="1:21" x14ac:dyDescent="0.25">
      <c r="A49" s="1" t="s">
        <v>41</v>
      </c>
      <c r="C49" s="3">
        <v>0</v>
      </c>
      <c r="E49" s="10">
        <v>61984360</v>
      </c>
      <c r="F49" s="10"/>
      <c r="G49" s="10">
        <v>0</v>
      </c>
      <c r="H49" s="10"/>
      <c r="I49" s="10">
        <v>61984360</v>
      </c>
      <c r="K49" s="8">
        <v>1.197423029550625E-5</v>
      </c>
      <c r="M49" s="3">
        <v>0</v>
      </c>
      <c r="O49" s="10">
        <v>114504441</v>
      </c>
      <c r="P49" s="10"/>
      <c r="Q49" s="10">
        <v>0</v>
      </c>
      <c r="R49" s="10"/>
      <c r="S49" s="10">
        <v>114504441</v>
      </c>
      <c r="U49" s="8">
        <v>1.3994755241301041E-5</v>
      </c>
    </row>
    <row r="50" spans="1:21" x14ac:dyDescent="0.25">
      <c r="A50" s="1" t="s">
        <v>55</v>
      </c>
      <c r="C50" s="3">
        <v>0</v>
      </c>
      <c r="E50" s="10">
        <v>10962826</v>
      </c>
      <c r="F50" s="10"/>
      <c r="G50" s="10">
        <v>0</v>
      </c>
      <c r="H50" s="10"/>
      <c r="I50" s="10">
        <v>10962826</v>
      </c>
      <c r="K50" s="8">
        <v>2.1178149328889351E-6</v>
      </c>
      <c r="M50" s="3">
        <v>0</v>
      </c>
      <c r="O50" s="10">
        <v>10962826</v>
      </c>
      <c r="P50" s="10"/>
      <c r="Q50" s="10">
        <v>0</v>
      </c>
      <c r="R50" s="10"/>
      <c r="S50" s="10">
        <v>10962826</v>
      </c>
      <c r="U50" s="8">
        <v>1.3398787442922963E-6</v>
      </c>
    </row>
    <row r="51" spans="1:21" x14ac:dyDescent="0.25">
      <c r="A51" s="1" t="s">
        <v>31</v>
      </c>
      <c r="C51" s="3">
        <v>0</v>
      </c>
      <c r="E51" s="10">
        <v>110295695803</v>
      </c>
      <c r="F51" s="10"/>
      <c r="G51" s="10">
        <v>0</v>
      </c>
      <c r="H51" s="10"/>
      <c r="I51" s="10">
        <v>110295695803</v>
      </c>
      <c r="K51" s="8">
        <v>2.1307085563974915E-2</v>
      </c>
      <c r="M51" s="3">
        <v>0</v>
      </c>
      <c r="O51" s="10">
        <v>130903167961</v>
      </c>
      <c r="P51" s="10"/>
      <c r="Q51" s="10">
        <v>0</v>
      </c>
      <c r="R51" s="10"/>
      <c r="S51" s="10">
        <v>130903167961</v>
      </c>
      <c r="U51" s="8">
        <v>1.599901086740483E-2</v>
      </c>
    </row>
    <row r="52" spans="1:21" x14ac:dyDescent="0.25">
      <c r="A52" s="1" t="s">
        <v>60</v>
      </c>
      <c r="C52" s="3">
        <v>0</v>
      </c>
      <c r="E52" s="10">
        <v>12012088020</v>
      </c>
      <c r="F52" s="10"/>
      <c r="G52" s="10">
        <v>0</v>
      </c>
      <c r="H52" s="10"/>
      <c r="I52" s="10">
        <v>12012088020</v>
      </c>
      <c r="K52" s="8">
        <v>2.3205129210234917E-3</v>
      </c>
      <c r="M52" s="3">
        <v>0</v>
      </c>
      <c r="O52" s="10">
        <v>12012088020</v>
      </c>
      <c r="P52" s="10"/>
      <c r="Q52" s="10">
        <v>0</v>
      </c>
      <c r="R52" s="10"/>
      <c r="S52" s="10">
        <v>12012088020</v>
      </c>
      <c r="U52" s="8">
        <v>1.4681197542099214E-3</v>
      </c>
    </row>
    <row r="53" spans="1:21" x14ac:dyDescent="0.25">
      <c r="A53" s="1" t="s">
        <v>34</v>
      </c>
      <c r="C53" s="3">
        <v>0</v>
      </c>
      <c r="E53" s="10">
        <v>12788826478</v>
      </c>
      <c r="F53" s="10"/>
      <c r="G53" s="10">
        <v>0</v>
      </c>
      <c r="H53" s="10"/>
      <c r="I53" s="10">
        <v>12788826478</v>
      </c>
      <c r="K53" s="8">
        <v>2.4705644045827056E-3</v>
      </c>
      <c r="M53" s="3">
        <v>0</v>
      </c>
      <c r="O53" s="10">
        <v>22468602324</v>
      </c>
      <c r="P53" s="10"/>
      <c r="Q53" s="10">
        <v>0</v>
      </c>
      <c r="R53" s="10"/>
      <c r="S53" s="10">
        <v>22468602324</v>
      </c>
      <c r="U53" s="8">
        <v>2.7461169836941763E-3</v>
      </c>
    </row>
    <row r="54" spans="1:21" x14ac:dyDescent="0.25">
      <c r="A54" s="1" t="s">
        <v>36</v>
      </c>
      <c r="C54" s="3">
        <v>0</v>
      </c>
      <c r="E54" s="10">
        <v>240429880570</v>
      </c>
      <c r="F54" s="10"/>
      <c r="G54" s="10">
        <v>0</v>
      </c>
      <c r="H54" s="10"/>
      <c r="I54" s="10">
        <v>240429880570</v>
      </c>
      <c r="K54" s="8">
        <v>4.6446599753006135E-2</v>
      </c>
      <c r="M54" s="3">
        <v>0</v>
      </c>
      <c r="O54" s="10">
        <v>429408827172</v>
      </c>
      <c r="P54" s="10"/>
      <c r="Q54" s="10">
        <v>0</v>
      </c>
      <c r="R54" s="10"/>
      <c r="S54" s="10">
        <v>429408827172</v>
      </c>
      <c r="U54" s="8">
        <v>5.2482431093884646E-2</v>
      </c>
    </row>
    <row r="55" spans="1:21" x14ac:dyDescent="0.25">
      <c r="A55" s="1" t="s">
        <v>54</v>
      </c>
      <c r="C55" s="3">
        <v>0</v>
      </c>
      <c r="E55" s="10">
        <v>131237508315</v>
      </c>
      <c r="F55" s="10"/>
      <c r="G55" s="10">
        <v>0</v>
      </c>
      <c r="H55" s="10"/>
      <c r="I55" s="10">
        <v>131237508315</v>
      </c>
      <c r="K55" s="8">
        <v>2.53526558630633E-2</v>
      </c>
      <c r="M55" s="3">
        <v>0</v>
      </c>
      <c r="O55" s="10">
        <v>411678971213</v>
      </c>
      <c r="P55" s="10"/>
      <c r="Q55" s="10">
        <v>0</v>
      </c>
      <c r="R55" s="10"/>
      <c r="S55" s="10">
        <v>411678971213</v>
      </c>
      <c r="U55" s="8">
        <v>5.031548462051836E-2</v>
      </c>
    </row>
    <row r="56" spans="1:21" x14ac:dyDescent="0.25">
      <c r="A56" s="1" t="s">
        <v>48</v>
      </c>
      <c r="C56" s="3">
        <v>0</v>
      </c>
      <c r="E56" s="10">
        <v>257531918476</v>
      </c>
      <c r="F56" s="10"/>
      <c r="G56" s="10">
        <v>0</v>
      </c>
      <c r="H56" s="10"/>
      <c r="I56" s="10">
        <v>257531918476</v>
      </c>
      <c r="K56" s="8">
        <v>4.9750396717416538E-2</v>
      </c>
      <c r="M56" s="3">
        <v>0</v>
      </c>
      <c r="O56" s="10">
        <v>608761125376</v>
      </c>
      <c r="P56" s="10"/>
      <c r="Q56" s="10">
        <v>0</v>
      </c>
      <c r="R56" s="10"/>
      <c r="S56" s="10">
        <v>608761125376</v>
      </c>
      <c r="U56" s="8">
        <v>7.4402904163831482E-2</v>
      </c>
    </row>
    <row r="57" spans="1:21" x14ac:dyDescent="0.25">
      <c r="A57" s="1" t="s">
        <v>46</v>
      </c>
      <c r="C57" s="3">
        <v>0</v>
      </c>
      <c r="E57" s="10">
        <v>887981677787</v>
      </c>
      <c r="F57" s="10"/>
      <c r="G57" s="10">
        <v>0</v>
      </c>
      <c r="H57" s="10"/>
      <c r="I57" s="10">
        <v>887981677787</v>
      </c>
      <c r="K57" s="8">
        <v>0.17154161320713102</v>
      </c>
      <c r="M57" s="3">
        <v>0</v>
      </c>
      <c r="O57" s="10">
        <v>1288021172925</v>
      </c>
      <c r="P57" s="10"/>
      <c r="Q57" s="10">
        <v>0</v>
      </c>
      <c r="R57" s="10"/>
      <c r="S57" s="10">
        <v>1288021172925</v>
      </c>
      <c r="U57" s="8">
        <v>0.15742220042538663</v>
      </c>
    </row>
    <row r="58" spans="1:21" x14ac:dyDescent="0.25">
      <c r="A58" s="1" t="s">
        <v>44</v>
      </c>
      <c r="C58" s="3">
        <v>0</v>
      </c>
      <c r="E58" s="10">
        <v>205497990253</v>
      </c>
      <c r="F58" s="10"/>
      <c r="G58" s="10">
        <v>0</v>
      </c>
      <c r="H58" s="10"/>
      <c r="I58" s="10">
        <v>205497990253</v>
      </c>
      <c r="K58" s="8">
        <v>3.9698405542190326E-2</v>
      </c>
      <c r="M58" s="3">
        <v>0</v>
      </c>
      <c r="O58" s="10">
        <v>316239278653</v>
      </c>
      <c r="P58" s="10"/>
      <c r="Q58" s="10">
        <v>0</v>
      </c>
      <c r="R58" s="10"/>
      <c r="S58" s="10">
        <v>316239278653</v>
      </c>
      <c r="U58" s="8">
        <v>3.8650826673476642E-2</v>
      </c>
    </row>
    <row r="59" spans="1:21" x14ac:dyDescent="0.25">
      <c r="A59" s="1" t="s">
        <v>53</v>
      </c>
      <c r="C59" s="3">
        <v>0</v>
      </c>
      <c r="E59" s="10">
        <v>6182946889</v>
      </c>
      <c r="F59" s="10"/>
      <c r="G59" s="10">
        <v>0</v>
      </c>
      <c r="H59" s="10"/>
      <c r="I59" s="10">
        <v>6182946889</v>
      </c>
      <c r="K59" s="8">
        <v>1.1944308201902853E-3</v>
      </c>
      <c r="M59" s="3">
        <v>0</v>
      </c>
      <c r="O59" s="10">
        <v>9450143218</v>
      </c>
      <c r="P59" s="10"/>
      <c r="Q59" s="10">
        <v>0</v>
      </c>
      <c r="R59" s="10"/>
      <c r="S59" s="10">
        <v>9450143218</v>
      </c>
      <c r="U59" s="8">
        <v>1.1549983579340036E-3</v>
      </c>
    </row>
    <row r="60" spans="1:21" x14ac:dyDescent="0.25">
      <c r="A60" s="1" t="s">
        <v>42</v>
      </c>
      <c r="C60" s="3">
        <v>0</v>
      </c>
      <c r="E60" s="10">
        <v>11546264421</v>
      </c>
      <c r="F60" s="10"/>
      <c r="G60" s="10">
        <v>0</v>
      </c>
      <c r="H60" s="10"/>
      <c r="I60" s="10">
        <v>11546264421</v>
      </c>
      <c r="K60" s="8">
        <v>2.2305244295474556E-3</v>
      </c>
      <c r="M60" s="3">
        <v>0</v>
      </c>
      <c r="O60" s="10">
        <v>23943639023</v>
      </c>
      <c r="P60" s="10"/>
      <c r="Q60" s="10">
        <v>0</v>
      </c>
      <c r="R60" s="10"/>
      <c r="S60" s="10">
        <v>23943639023</v>
      </c>
      <c r="U60" s="8">
        <v>2.9263962584031951E-3</v>
      </c>
    </row>
    <row r="61" spans="1:21" x14ac:dyDescent="0.25">
      <c r="A61" s="1" t="s">
        <v>18</v>
      </c>
      <c r="C61" s="3">
        <v>0</v>
      </c>
      <c r="E61" s="10">
        <v>538197534713</v>
      </c>
      <c r="F61" s="10"/>
      <c r="G61" s="10">
        <v>0</v>
      </c>
      <c r="H61" s="10"/>
      <c r="I61" s="10">
        <v>538197534713</v>
      </c>
      <c r="K61" s="8">
        <v>0.1039697953665599</v>
      </c>
      <c r="M61" s="3">
        <v>0</v>
      </c>
      <c r="O61" s="10">
        <v>1048589423879</v>
      </c>
      <c r="P61" s="10"/>
      <c r="Q61" s="10">
        <v>0</v>
      </c>
      <c r="R61" s="10"/>
      <c r="S61" s="10">
        <v>1048589423879</v>
      </c>
      <c r="U61" s="8">
        <v>0.12815880508777361</v>
      </c>
    </row>
    <row r="62" spans="1:21" x14ac:dyDescent="0.25">
      <c r="A62" s="1" t="s">
        <v>49</v>
      </c>
      <c r="C62" s="3">
        <v>0</v>
      </c>
      <c r="E62" s="10">
        <v>345055550940</v>
      </c>
      <c r="F62" s="10"/>
      <c r="G62" s="10">
        <v>0</v>
      </c>
      <c r="H62" s="10"/>
      <c r="I62" s="10">
        <v>345055550940</v>
      </c>
      <c r="K62" s="8">
        <v>6.6658341421906228E-2</v>
      </c>
      <c r="M62" s="3">
        <v>0</v>
      </c>
      <c r="O62" s="10">
        <v>550237331215</v>
      </c>
      <c r="P62" s="10"/>
      <c r="Q62" s="10">
        <v>0</v>
      </c>
      <c r="R62" s="10"/>
      <c r="S62" s="10">
        <v>550237331215</v>
      </c>
      <c r="U62" s="8">
        <v>6.7250114560889543E-2</v>
      </c>
    </row>
    <row r="63" spans="1:21" x14ac:dyDescent="0.25">
      <c r="A63" s="1" t="s">
        <v>59</v>
      </c>
      <c r="C63" s="3">
        <v>0</v>
      </c>
      <c r="E63" s="10">
        <v>8504817824</v>
      </c>
      <c r="F63" s="10"/>
      <c r="G63" s="10">
        <v>0</v>
      </c>
      <c r="H63" s="10"/>
      <c r="I63" s="10">
        <v>8504817824</v>
      </c>
      <c r="K63" s="8">
        <v>1.6429732798064276E-3</v>
      </c>
      <c r="M63" s="3">
        <v>0</v>
      </c>
      <c r="O63" s="10">
        <v>8504817812</v>
      </c>
      <c r="P63" s="10"/>
      <c r="Q63" s="10">
        <v>0</v>
      </c>
      <c r="R63" s="10"/>
      <c r="S63" s="10">
        <v>8504817812</v>
      </c>
      <c r="U63" s="8">
        <v>1.0394605013686539E-3</v>
      </c>
    </row>
    <row r="64" spans="1:21" x14ac:dyDescent="0.25">
      <c r="A64" s="1" t="s">
        <v>56</v>
      </c>
      <c r="C64" s="3">
        <v>0</v>
      </c>
      <c r="E64" s="10">
        <v>123879724875</v>
      </c>
      <c r="F64" s="10"/>
      <c r="G64" s="10">
        <v>0</v>
      </c>
      <c r="H64" s="10"/>
      <c r="I64" s="10">
        <v>123879724875</v>
      </c>
      <c r="K64" s="8">
        <v>2.3931268381204615E-2</v>
      </c>
      <c r="M64" s="3">
        <v>0</v>
      </c>
      <c r="O64" s="10">
        <v>123879724875</v>
      </c>
      <c r="P64" s="10"/>
      <c r="Q64" s="10">
        <v>0</v>
      </c>
      <c r="R64" s="10"/>
      <c r="S64" s="10">
        <v>123879724875</v>
      </c>
      <c r="U64" s="8">
        <v>1.5140604275648464E-2</v>
      </c>
    </row>
    <row r="65" spans="1:21" x14ac:dyDescent="0.25">
      <c r="A65" s="1" t="s">
        <v>57</v>
      </c>
      <c r="C65" s="3">
        <v>0</v>
      </c>
      <c r="E65" s="10">
        <v>600518223</v>
      </c>
      <c r="F65" s="10"/>
      <c r="G65" s="10">
        <v>0</v>
      </c>
      <c r="H65" s="10"/>
      <c r="I65" s="10">
        <v>600518223</v>
      </c>
      <c r="K65" s="8">
        <v>1.1600899805773873E-4</v>
      </c>
      <c r="M65" s="3">
        <v>0</v>
      </c>
      <c r="O65" s="10">
        <v>600518223</v>
      </c>
      <c r="P65" s="10"/>
      <c r="Q65" s="10">
        <v>0</v>
      </c>
      <c r="R65" s="10"/>
      <c r="S65" s="10">
        <v>600518223</v>
      </c>
      <c r="U65" s="8">
        <v>7.3395455018430579E-5</v>
      </c>
    </row>
    <row r="66" spans="1:21" x14ac:dyDescent="0.25">
      <c r="A66" s="1" t="s">
        <v>26</v>
      </c>
      <c r="C66" s="3">
        <v>0</v>
      </c>
      <c r="E66" s="10">
        <v>-6189056538</v>
      </c>
      <c r="F66" s="10"/>
      <c r="G66" s="10">
        <v>0</v>
      </c>
      <c r="H66" s="10"/>
      <c r="I66" s="10">
        <v>-6189056538</v>
      </c>
      <c r="K66" s="8">
        <v>-1.1956110912159233E-3</v>
      </c>
      <c r="M66" s="3">
        <v>0</v>
      </c>
      <c r="O66" s="10">
        <v>0</v>
      </c>
      <c r="P66" s="10"/>
      <c r="Q66" s="10">
        <v>0</v>
      </c>
      <c r="R66" s="10"/>
      <c r="S66" s="10">
        <v>0</v>
      </c>
      <c r="U66" s="8">
        <v>0</v>
      </c>
    </row>
    <row r="67" spans="1:21" x14ac:dyDescent="0.25">
      <c r="A67" s="1" t="s">
        <v>29</v>
      </c>
      <c r="C67" s="3">
        <v>0</v>
      </c>
      <c r="E67" s="10">
        <v>-3981976643</v>
      </c>
      <c r="F67" s="10"/>
      <c r="G67" s="10">
        <v>0</v>
      </c>
      <c r="H67" s="10"/>
      <c r="I67" s="10">
        <v>-3981976643</v>
      </c>
      <c r="K67" s="8">
        <v>-7.6924413440114363E-4</v>
      </c>
      <c r="M67" s="3">
        <v>0</v>
      </c>
      <c r="O67" s="10">
        <v>0</v>
      </c>
      <c r="P67" s="10"/>
      <c r="Q67" s="10">
        <v>0</v>
      </c>
      <c r="R67" s="10"/>
      <c r="S67" s="10">
        <v>0</v>
      </c>
      <c r="U67" s="8">
        <v>0</v>
      </c>
    </row>
    <row r="68" spans="1:21" ht="23.25" thickBot="1" x14ac:dyDescent="0.3">
      <c r="C68" s="6">
        <f>SUM(C8:C67)</f>
        <v>108395684953</v>
      </c>
      <c r="E68" s="6">
        <f>SUM(E8:E67)</f>
        <v>3868110857091</v>
      </c>
      <c r="G68" s="6">
        <f>SUM(G8:G67)</f>
        <v>1199973153963</v>
      </c>
      <c r="I68" s="6">
        <f>SUM(I8:I67)</f>
        <v>5176479696007</v>
      </c>
      <c r="K68" s="11">
        <f>SUM(K8:K67)</f>
        <v>0.99999999999999978</v>
      </c>
      <c r="M68" s="6">
        <f>SUM(M8:M67)</f>
        <v>121576922040</v>
      </c>
      <c r="O68" s="6">
        <f>SUM(O8:O67)</f>
        <v>6849716110121</v>
      </c>
      <c r="Q68" s="6">
        <f>SUM(Q8:Q67)</f>
        <v>1210660780227</v>
      </c>
      <c r="S68" s="6">
        <f>SUM(S8:S67)</f>
        <v>8181953812388</v>
      </c>
      <c r="U68" s="11">
        <f>SUM(U8:U67)</f>
        <v>0.99999999999999989</v>
      </c>
    </row>
    <row r="69" spans="1:21" ht="23.25" thickTop="1" x14ac:dyDescent="0.2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6"/>
  <sheetViews>
    <sheetView rightToLeft="1" topLeftCell="A15" workbookViewId="0">
      <selection activeCell="I35" sqref="I35"/>
    </sheetView>
  </sheetViews>
  <sheetFormatPr defaultRowHeight="22.5" x14ac:dyDescent="0.25"/>
  <cols>
    <col min="1" max="1" width="3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7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162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4" t="s">
        <v>166</v>
      </c>
      <c r="C6" s="15" t="s">
        <v>164</v>
      </c>
      <c r="D6" s="15" t="s">
        <v>164</v>
      </c>
      <c r="E6" s="15" t="s">
        <v>164</v>
      </c>
      <c r="F6" s="15" t="s">
        <v>164</v>
      </c>
      <c r="G6" s="15" t="s">
        <v>164</v>
      </c>
      <c r="H6" s="15" t="s">
        <v>164</v>
      </c>
      <c r="I6" s="15" t="s">
        <v>164</v>
      </c>
      <c r="K6" s="15" t="s">
        <v>165</v>
      </c>
      <c r="L6" s="15" t="s">
        <v>165</v>
      </c>
      <c r="M6" s="15" t="s">
        <v>165</v>
      </c>
      <c r="N6" s="15" t="s">
        <v>165</v>
      </c>
      <c r="O6" s="15" t="s">
        <v>165</v>
      </c>
      <c r="P6" s="15" t="s">
        <v>165</v>
      </c>
      <c r="Q6" s="15" t="s">
        <v>165</v>
      </c>
    </row>
    <row r="7" spans="1:17" ht="24" x14ac:dyDescent="0.25">
      <c r="A7" s="15" t="s">
        <v>166</v>
      </c>
      <c r="C7" s="15" t="s">
        <v>203</v>
      </c>
      <c r="E7" s="15" t="s">
        <v>200</v>
      </c>
      <c r="G7" s="15" t="s">
        <v>201</v>
      </c>
      <c r="I7" s="15" t="s">
        <v>204</v>
      </c>
      <c r="K7" s="15" t="s">
        <v>203</v>
      </c>
      <c r="M7" s="15" t="s">
        <v>200</v>
      </c>
      <c r="O7" s="15" t="s">
        <v>201</v>
      </c>
      <c r="Q7" s="15" t="s">
        <v>204</v>
      </c>
    </row>
    <row r="8" spans="1:17" x14ac:dyDescent="0.25">
      <c r="A8" s="1" t="s">
        <v>88</v>
      </c>
      <c r="C8" s="3">
        <v>0</v>
      </c>
      <c r="E8" s="3">
        <v>0</v>
      </c>
      <c r="G8" s="3">
        <v>243394987</v>
      </c>
      <c r="I8" s="10">
        <v>243394987</v>
      </c>
      <c r="K8" s="10">
        <v>0</v>
      </c>
      <c r="L8" s="10"/>
      <c r="M8" s="10">
        <v>0</v>
      </c>
      <c r="N8" s="10"/>
      <c r="O8" s="10">
        <v>243394987</v>
      </c>
      <c r="P8" s="10"/>
      <c r="Q8" s="10">
        <v>243394987</v>
      </c>
    </row>
    <row r="9" spans="1:17" x14ac:dyDescent="0.25">
      <c r="A9" s="1" t="s">
        <v>106</v>
      </c>
      <c r="C9" s="3">
        <v>0</v>
      </c>
      <c r="E9" s="3">
        <v>0</v>
      </c>
      <c r="G9" s="3">
        <v>1378591442</v>
      </c>
      <c r="I9" s="10">
        <v>1378591442</v>
      </c>
      <c r="K9" s="10">
        <v>0</v>
      </c>
      <c r="L9" s="10"/>
      <c r="M9" s="10">
        <v>0</v>
      </c>
      <c r="N9" s="10"/>
      <c r="O9" s="10">
        <v>1378591442</v>
      </c>
      <c r="P9" s="10"/>
      <c r="Q9" s="10">
        <v>1378591442</v>
      </c>
    </row>
    <row r="10" spans="1:17" x14ac:dyDescent="0.25">
      <c r="A10" s="1" t="s">
        <v>124</v>
      </c>
      <c r="C10" s="3">
        <v>0</v>
      </c>
      <c r="E10" s="3">
        <v>0</v>
      </c>
      <c r="G10" s="3">
        <v>1652096812</v>
      </c>
      <c r="I10" s="10">
        <v>1652096812</v>
      </c>
      <c r="K10" s="10">
        <v>0</v>
      </c>
      <c r="L10" s="10"/>
      <c r="M10" s="10">
        <v>0</v>
      </c>
      <c r="N10" s="10"/>
      <c r="O10" s="10">
        <v>1652096812</v>
      </c>
      <c r="P10" s="10"/>
      <c r="Q10" s="10">
        <v>1652096812</v>
      </c>
    </row>
    <row r="11" spans="1:17" x14ac:dyDescent="0.25">
      <c r="A11" s="1" t="s">
        <v>132</v>
      </c>
      <c r="C11" s="3">
        <v>31191861</v>
      </c>
      <c r="E11" s="10">
        <v>-89983687</v>
      </c>
      <c r="G11" s="3">
        <v>0</v>
      </c>
      <c r="I11" s="10">
        <v>-58791826</v>
      </c>
      <c r="K11" s="10">
        <v>61451426</v>
      </c>
      <c r="L11" s="10"/>
      <c r="M11" s="10">
        <v>-89983687</v>
      </c>
      <c r="N11" s="10"/>
      <c r="O11" s="10">
        <v>0</v>
      </c>
      <c r="P11" s="10"/>
      <c r="Q11" s="10">
        <v>-28532261</v>
      </c>
    </row>
    <row r="12" spans="1:17" x14ac:dyDescent="0.25">
      <c r="A12" s="1" t="s">
        <v>129</v>
      </c>
      <c r="C12" s="3">
        <v>148019742</v>
      </c>
      <c r="E12" s="10">
        <v>0</v>
      </c>
      <c r="F12" s="10"/>
      <c r="G12" s="10">
        <v>0</v>
      </c>
      <c r="H12" s="10"/>
      <c r="I12" s="10">
        <v>148019742</v>
      </c>
      <c r="K12" s="10">
        <v>315342196</v>
      </c>
      <c r="L12" s="10"/>
      <c r="M12" s="10">
        <v>335951097</v>
      </c>
      <c r="N12" s="10"/>
      <c r="O12" s="10">
        <v>0</v>
      </c>
      <c r="P12" s="10"/>
      <c r="Q12" s="10">
        <v>651293293</v>
      </c>
    </row>
    <row r="13" spans="1:17" x14ac:dyDescent="0.25">
      <c r="A13" s="1" t="s">
        <v>72</v>
      </c>
      <c r="C13" s="3">
        <v>851492022</v>
      </c>
      <c r="E13" s="10">
        <v>-1965493689</v>
      </c>
      <c r="F13" s="10"/>
      <c r="G13" s="10">
        <v>0</v>
      </c>
      <c r="H13" s="10"/>
      <c r="I13" s="10">
        <v>-1114001667</v>
      </c>
      <c r="K13" s="10">
        <v>1676872271</v>
      </c>
      <c r="L13" s="10"/>
      <c r="M13" s="10">
        <v>-364433933</v>
      </c>
      <c r="N13" s="10"/>
      <c r="O13" s="10">
        <v>0</v>
      </c>
      <c r="P13" s="10"/>
      <c r="Q13" s="10">
        <v>1312438338</v>
      </c>
    </row>
    <row r="14" spans="1:17" x14ac:dyDescent="0.25">
      <c r="A14" s="1" t="s">
        <v>76</v>
      </c>
      <c r="C14" s="3">
        <v>2602245678</v>
      </c>
      <c r="E14" s="10">
        <v>-3711977081</v>
      </c>
      <c r="F14" s="10"/>
      <c r="G14" s="10">
        <v>0</v>
      </c>
      <c r="H14" s="10"/>
      <c r="I14" s="10">
        <v>-1109731403</v>
      </c>
      <c r="K14" s="10">
        <v>5118167528</v>
      </c>
      <c r="L14" s="10"/>
      <c r="M14" s="10">
        <v>-3532159679</v>
      </c>
      <c r="N14" s="10"/>
      <c r="O14" s="10">
        <v>0</v>
      </c>
      <c r="P14" s="10"/>
      <c r="Q14" s="10">
        <v>1586007849</v>
      </c>
    </row>
    <row r="15" spans="1:17" x14ac:dyDescent="0.25">
      <c r="A15" s="1" t="s">
        <v>79</v>
      </c>
      <c r="C15" s="3">
        <v>2710341713</v>
      </c>
      <c r="E15" s="10">
        <v>0</v>
      </c>
      <c r="F15" s="10"/>
      <c r="G15" s="10">
        <v>0</v>
      </c>
      <c r="H15" s="10"/>
      <c r="I15" s="10">
        <v>2710341713</v>
      </c>
      <c r="K15" s="10">
        <v>5333885293</v>
      </c>
      <c r="L15" s="10"/>
      <c r="M15" s="10">
        <v>0</v>
      </c>
      <c r="N15" s="10"/>
      <c r="O15" s="10">
        <v>0</v>
      </c>
      <c r="P15" s="10"/>
      <c r="Q15" s="10">
        <v>5333885293</v>
      </c>
    </row>
    <row r="16" spans="1:17" x14ac:dyDescent="0.25">
      <c r="A16" s="1" t="s">
        <v>100</v>
      </c>
      <c r="C16" s="3">
        <v>0</v>
      </c>
      <c r="E16" s="10">
        <v>14802</v>
      </c>
      <c r="F16" s="10"/>
      <c r="G16" s="10">
        <v>0</v>
      </c>
      <c r="H16" s="10"/>
      <c r="I16" s="10">
        <v>14802</v>
      </c>
      <c r="K16" s="10">
        <v>0</v>
      </c>
      <c r="L16" s="10"/>
      <c r="M16" s="10">
        <v>41471</v>
      </c>
      <c r="N16" s="10"/>
      <c r="O16" s="10">
        <v>0</v>
      </c>
      <c r="P16" s="10"/>
      <c r="Q16" s="10">
        <v>41471</v>
      </c>
    </row>
    <row r="17" spans="1:17" x14ac:dyDescent="0.25">
      <c r="A17" s="1" t="s">
        <v>103</v>
      </c>
      <c r="C17" s="3">
        <v>0</v>
      </c>
      <c r="E17" s="10">
        <v>15780927</v>
      </c>
      <c r="F17" s="10"/>
      <c r="G17" s="10">
        <v>0</v>
      </c>
      <c r="H17" s="10"/>
      <c r="I17" s="10">
        <v>15780927</v>
      </c>
      <c r="K17" s="10">
        <v>0</v>
      </c>
      <c r="L17" s="10"/>
      <c r="M17" s="10">
        <v>84884360</v>
      </c>
      <c r="N17" s="10"/>
      <c r="O17" s="10">
        <v>0</v>
      </c>
      <c r="P17" s="10"/>
      <c r="Q17" s="10">
        <v>84884360</v>
      </c>
    </row>
    <row r="18" spans="1:17" x14ac:dyDescent="0.25">
      <c r="A18" s="1" t="s">
        <v>109</v>
      </c>
      <c r="C18" s="3">
        <v>0</v>
      </c>
      <c r="E18" s="10">
        <v>-74405578</v>
      </c>
      <c r="F18" s="10"/>
      <c r="G18" s="10">
        <v>0</v>
      </c>
      <c r="H18" s="10"/>
      <c r="I18" s="10">
        <v>-74405578</v>
      </c>
      <c r="K18" s="10">
        <v>0</v>
      </c>
      <c r="L18" s="10"/>
      <c r="M18" s="10">
        <v>6306838985</v>
      </c>
      <c r="N18" s="10"/>
      <c r="O18" s="10">
        <v>0</v>
      </c>
      <c r="P18" s="10"/>
      <c r="Q18" s="10">
        <v>6306838985</v>
      </c>
    </row>
    <row r="19" spans="1:17" x14ac:dyDescent="0.25">
      <c r="A19" s="1" t="s">
        <v>115</v>
      </c>
      <c r="C19" s="3">
        <v>0</v>
      </c>
      <c r="E19" s="10">
        <v>3389967377</v>
      </c>
      <c r="F19" s="10"/>
      <c r="G19" s="10">
        <v>0</v>
      </c>
      <c r="H19" s="10"/>
      <c r="I19" s="10">
        <v>3389967377</v>
      </c>
      <c r="K19" s="10">
        <v>0</v>
      </c>
      <c r="L19" s="10"/>
      <c r="M19" s="10">
        <v>8092124917</v>
      </c>
      <c r="N19" s="10"/>
      <c r="O19" s="10">
        <v>0</v>
      </c>
      <c r="P19" s="10"/>
      <c r="Q19" s="10">
        <v>8092124917</v>
      </c>
    </row>
    <row r="20" spans="1:17" x14ac:dyDescent="0.25">
      <c r="A20" s="1" t="s">
        <v>126</v>
      </c>
      <c r="C20" s="3">
        <v>0</v>
      </c>
      <c r="E20" s="10">
        <v>425324725</v>
      </c>
      <c r="F20" s="10"/>
      <c r="G20" s="10">
        <v>0</v>
      </c>
      <c r="H20" s="10"/>
      <c r="I20" s="10">
        <v>425324725</v>
      </c>
      <c r="K20" s="10">
        <v>0</v>
      </c>
      <c r="L20" s="10"/>
      <c r="M20" s="10">
        <v>972033747</v>
      </c>
      <c r="N20" s="10"/>
      <c r="O20" s="10">
        <v>0</v>
      </c>
      <c r="P20" s="10"/>
      <c r="Q20" s="10">
        <v>972033747</v>
      </c>
    </row>
    <row r="21" spans="1:17" x14ac:dyDescent="0.25">
      <c r="A21" s="1" t="s">
        <v>85</v>
      </c>
      <c r="C21" s="3">
        <v>0</v>
      </c>
      <c r="E21" s="10">
        <v>-183911173</v>
      </c>
      <c r="F21" s="10"/>
      <c r="G21" s="10">
        <v>0</v>
      </c>
      <c r="H21" s="10"/>
      <c r="I21" s="10">
        <v>-183911173</v>
      </c>
      <c r="K21" s="10">
        <v>0</v>
      </c>
      <c r="L21" s="10"/>
      <c r="M21" s="10">
        <v>-64334664</v>
      </c>
      <c r="N21" s="10"/>
      <c r="O21" s="10">
        <v>0</v>
      </c>
      <c r="P21" s="10"/>
      <c r="Q21" s="10">
        <v>-64334664</v>
      </c>
    </row>
    <row r="22" spans="1:17" x14ac:dyDescent="0.25">
      <c r="A22" s="1" t="s">
        <v>94</v>
      </c>
      <c r="C22" s="3">
        <v>0</v>
      </c>
      <c r="E22" s="10">
        <v>-1643658712</v>
      </c>
      <c r="F22" s="10"/>
      <c r="G22" s="10">
        <v>0</v>
      </c>
      <c r="H22" s="10"/>
      <c r="I22" s="10">
        <v>-1643658712</v>
      </c>
      <c r="K22" s="10">
        <v>0</v>
      </c>
      <c r="L22" s="10"/>
      <c r="M22" s="10">
        <v>-1154387708</v>
      </c>
      <c r="N22" s="10"/>
      <c r="O22" s="10">
        <v>0</v>
      </c>
      <c r="P22" s="10"/>
      <c r="Q22" s="10">
        <v>-1154387708</v>
      </c>
    </row>
    <row r="23" spans="1:17" x14ac:dyDescent="0.25">
      <c r="A23" s="1" t="s">
        <v>91</v>
      </c>
      <c r="C23" s="3">
        <v>0</v>
      </c>
      <c r="E23" s="10">
        <v>-72428430</v>
      </c>
      <c r="F23" s="10"/>
      <c r="G23" s="10">
        <v>0</v>
      </c>
      <c r="H23" s="10"/>
      <c r="I23" s="10">
        <v>-72428430</v>
      </c>
      <c r="K23" s="10">
        <v>0</v>
      </c>
      <c r="L23" s="10"/>
      <c r="M23" s="10">
        <v>75243222</v>
      </c>
      <c r="N23" s="10"/>
      <c r="O23" s="10">
        <v>0</v>
      </c>
      <c r="P23" s="10"/>
      <c r="Q23" s="10">
        <v>75243222</v>
      </c>
    </row>
    <row r="24" spans="1:17" x14ac:dyDescent="0.25">
      <c r="A24" s="1" t="s">
        <v>97</v>
      </c>
      <c r="C24" s="3">
        <v>0</v>
      </c>
      <c r="E24" s="10">
        <v>-344810906</v>
      </c>
      <c r="F24" s="10"/>
      <c r="G24" s="10">
        <v>0</v>
      </c>
      <c r="H24" s="10"/>
      <c r="I24" s="10">
        <v>-344810906</v>
      </c>
      <c r="K24" s="10">
        <v>0</v>
      </c>
      <c r="L24" s="10"/>
      <c r="M24" s="10">
        <v>1338939</v>
      </c>
      <c r="N24" s="10"/>
      <c r="O24" s="10">
        <v>0</v>
      </c>
      <c r="P24" s="10"/>
      <c r="Q24" s="10">
        <v>1338939</v>
      </c>
    </row>
    <row r="25" spans="1:17" x14ac:dyDescent="0.25">
      <c r="A25" s="1" t="s">
        <v>82</v>
      </c>
      <c r="C25" s="3">
        <v>0</v>
      </c>
      <c r="E25" s="10">
        <v>-592298831</v>
      </c>
      <c r="F25" s="10"/>
      <c r="G25" s="10">
        <v>0</v>
      </c>
      <c r="H25" s="10"/>
      <c r="I25" s="10">
        <v>-592298831</v>
      </c>
      <c r="K25" s="10">
        <v>0</v>
      </c>
      <c r="L25" s="10"/>
      <c r="M25" s="10">
        <v>-349263121</v>
      </c>
      <c r="N25" s="10"/>
      <c r="O25" s="10">
        <v>0</v>
      </c>
      <c r="P25" s="10"/>
      <c r="Q25" s="10">
        <v>-349263121</v>
      </c>
    </row>
    <row r="26" spans="1:17" x14ac:dyDescent="0.25">
      <c r="A26" s="1" t="s">
        <v>112</v>
      </c>
      <c r="C26" s="3">
        <v>0</v>
      </c>
      <c r="E26" s="10">
        <v>48498394</v>
      </c>
      <c r="F26" s="10"/>
      <c r="G26" s="10">
        <v>0</v>
      </c>
      <c r="H26" s="10"/>
      <c r="I26" s="10">
        <v>48498394</v>
      </c>
      <c r="K26" s="10">
        <v>0</v>
      </c>
      <c r="L26" s="10"/>
      <c r="M26" s="10">
        <v>147692686</v>
      </c>
      <c r="N26" s="10"/>
      <c r="O26" s="10">
        <v>0</v>
      </c>
      <c r="P26" s="10"/>
      <c r="Q26" s="10">
        <v>147692686</v>
      </c>
    </row>
    <row r="27" spans="1:17" x14ac:dyDescent="0.25">
      <c r="A27" s="1" t="s">
        <v>121</v>
      </c>
      <c r="C27" s="3">
        <v>0</v>
      </c>
      <c r="E27" s="10">
        <v>-153133366</v>
      </c>
      <c r="F27" s="10"/>
      <c r="G27" s="10">
        <v>0</v>
      </c>
      <c r="H27" s="10"/>
      <c r="I27" s="10">
        <v>-153133366</v>
      </c>
      <c r="K27" s="10">
        <v>0</v>
      </c>
      <c r="L27" s="10"/>
      <c r="M27" s="10">
        <v>138779591</v>
      </c>
      <c r="N27" s="10"/>
      <c r="O27" s="10">
        <v>0</v>
      </c>
      <c r="P27" s="10"/>
      <c r="Q27" s="10">
        <v>138779591</v>
      </c>
    </row>
    <row r="28" spans="1:17" x14ac:dyDescent="0.25">
      <c r="A28" s="1" t="s">
        <v>118</v>
      </c>
      <c r="C28" s="3">
        <v>0</v>
      </c>
      <c r="E28" s="10">
        <v>-321456323</v>
      </c>
      <c r="F28" s="10"/>
      <c r="G28" s="10">
        <v>0</v>
      </c>
      <c r="H28" s="10"/>
      <c r="I28" s="10">
        <v>-321456323</v>
      </c>
      <c r="K28" s="10">
        <v>0</v>
      </c>
      <c r="L28" s="10"/>
      <c r="M28" s="10">
        <v>-68980642</v>
      </c>
      <c r="N28" s="10"/>
      <c r="O28" s="10">
        <v>0</v>
      </c>
      <c r="P28" s="10"/>
      <c r="Q28" s="10">
        <v>-68980642</v>
      </c>
    </row>
    <row r="29" spans="1:17" x14ac:dyDescent="0.25">
      <c r="A29" s="1" t="s">
        <v>135</v>
      </c>
      <c r="C29" s="3">
        <v>0</v>
      </c>
      <c r="E29" s="10">
        <v>-108215000</v>
      </c>
      <c r="F29" s="10"/>
      <c r="G29" s="10">
        <v>0</v>
      </c>
      <c r="H29" s="10"/>
      <c r="I29" s="10">
        <v>-108215000</v>
      </c>
      <c r="K29" s="10">
        <v>0</v>
      </c>
      <c r="L29" s="10"/>
      <c r="M29" s="10">
        <v>-108215000</v>
      </c>
      <c r="N29" s="10"/>
      <c r="O29" s="10">
        <v>0</v>
      </c>
      <c r="P29" s="10"/>
      <c r="Q29" s="10">
        <v>-108215000</v>
      </c>
    </row>
    <row r="30" spans="1:17" x14ac:dyDescent="0.25">
      <c r="A30" s="1" t="s">
        <v>140</v>
      </c>
      <c r="C30" s="3">
        <v>0</v>
      </c>
      <c r="E30" s="10">
        <v>-1767374720</v>
      </c>
      <c r="F30" s="10"/>
      <c r="G30" s="10">
        <v>0</v>
      </c>
      <c r="H30" s="10"/>
      <c r="I30" s="10">
        <v>-1767374720</v>
      </c>
      <c r="K30" s="10">
        <v>0</v>
      </c>
      <c r="L30" s="10"/>
      <c r="M30" s="10">
        <v>-1767374720</v>
      </c>
      <c r="N30" s="10"/>
      <c r="O30" s="10">
        <v>0</v>
      </c>
      <c r="P30" s="10"/>
      <c r="Q30" s="10">
        <v>-1767374720</v>
      </c>
    </row>
    <row r="31" spans="1:17" x14ac:dyDescent="0.25">
      <c r="A31" s="1" t="s">
        <v>138</v>
      </c>
      <c r="C31" s="3">
        <v>0</v>
      </c>
      <c r="E31" s="10">
        <v>9522952500</v>
      </c>
      <c r="F31" s="10"/>
      <c r="G31" s="10">
        <v>0</v>
      </c>
      <c r="H31" s="10"/>
      <c r="I31" s="10">
        <v>9522952500</v>
      </c>
      <c r="K31" s="10">
        <v>0</v>
      </c>
      <c r="L31" s="10"/>
      <c r="M31" s="10">
        <v>9522952500</v>
      </c>
      <c r="N31" s="10"/>
      <c r="O31" s="10">
        <v>0</v>
      </c>
      <c r="P31" s="10"/>
      <c r="Q31" s="10">
        <v>9522952500</v>
      </c>
    </row>
    <row r="32" spans="1:17" x14ac:dyDescent="0.25">
      <c r="A32" s="1" t="s">
        <v>124</v>
      </c>
      <c r="C32" s="3">
        <v>0</v>
      </c>
      <c r="E32" s="10">
        <v>-999407524</v>
      </c>
      <c r="F32" s="10"/>
      <c r="G32" s="10">
        <v>0</v>
      </c>
      <c r="H32" s="10"/>
      <c r="I32" s="10">
        <v>-999407524</v>
      </c>
      <c r="K32" s="10">
        <v>0</v>
      </c>
      <c r="L32" s="10"/>
      <c r="M32" s="10">
        <v>0</v>
      </c>
      <c r="N32" s="10"/>
      <c r="O32" s="10">
        <v>0</v>
      </c>
      <c r="P32" s="10"/>
      <c r="Q32" s="10">
        <v>0</v>
      </c>
    </row>
    <row r="33" spans="1:17" x14ac:dyDescent="0.25">
      <c r="A33" s="1" t="s">
        <v>106</v>
      </c>
      <c r="C33" s="3">
        <v>0</v>
      </c>
      <c r="E33" s="10">
        <v>-713403252</v>
      </c>
      <c r="F33" s="10"/>
      <c r="G33" s="10">
        <v>0</v>
      </c>
      <c r="H33" s="10"/>
      <c r="I33" s="10">
        <v>-713403252</v>
      </c>
      <c r="K33" s="10">
        <v>0</v>
      </c>
      <c r="L33" s="10"/>
      <c r="M33" s="10">
        <v>0</v>
      </c>
      <c r="N33" s="10"/>
      <c r="O33" s="10">
        <v>0</v>
      </c>
      <c r="P33" s="10"/>
      <c r="Q33" s="10">
        <v>0</v>
      </c>
    </row>
    <row r="34" spans="1:17" x14ac:dyDescent="0.25">
      <c r="A34" s="1" t="s">
        <v>88</v>
      </c>
      <c r="C34" s="3">
        <v>0</v>
      </c>
      <c r="E34" s="10">
        <v>-143066190</v>
      </c>
      <c r="F34" s="10"/>
      <c r="G34" s="10">
        <v>0</v>
      </c>
      <c r="H34" s="10"/>
      <c r="I34" s="10">
        <v>-143066190</v>
      </c>
      <c r="K34" s="10">
        <v>0</v>
      </c>
      <c r="L34" s="10"/>
      <c r="M34" s="10">
        <v>0</v>
      </c>
      <c r="N34" s="10"/>
      <c r="O34" s="10">
        <v>0</v>
      </c>
      <c r="P34" s="10"/>
      <c r="Q34" s="10">
        <v>0</v>
      </c>
    </row>
    <row r="35" spans="1:17" ht="23.25" thickBot="1" x14ac:dyDescent="0.3">
      <c r="C35" s="6">
        <f>SUM(C8:C34)</f>
        <v>6343291016</v>
      </c>
      <c r="E35" s="6">
        <f>SUM(E8:E34)</f>
        <v>517514263</v>
      </c>
      <c r="G35" s="6">
        <f>SUM(G8:G34)</f>
        <v>3274083241</v>
      </c>
      <c r="I35" s="6">
        <f>SUM(I8:I34)</f>
        <v>10134888520</v>
      </c>
      <c r="K35" s="6">
        <f>SUM(K8:K34)</f>
        <v>12505718714</v>
      </c>
      <c r="M35" s="6">
        <f>SUM(M8:M34)</f>
        <v>18178748361</v>
      </c>
      <c r="O35" s="6">
        <f>SUM(O8:O34)</f>
        <v>3274083241</v>
      </c>
      <c r="Q35" s="6">
        <f>SUM(Q8:Q34)</f>
        <v>33958550316</v>
      </c>
    </row>
    <row r="36" spans="1:17" ht="23.25" thickTop="1" x14ac:dyDescent="0.2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8"/>
  <sheetViews>
    <sheetView rightToLeft="1" workbookViewId="0">
      <selection activeCell="G9" sqref="G9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" x14ac:dyDescent="0.25">
      <c r="A3" s="13" t="s">
        <v>162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24" x14ac:dyDescent="0.25">
      <c r="A6" s="15" t="s">
        <v>205</v>
      </c>
      <c r="B6" s="15" t="s">
        <v>205</v>
      </c>
      <c r="C6" s="15" t="s">
        <v>205</v>
      </c>
      <c r="E6" s="15" t="s">
        <v>164</v>
      </c>
      <c r="F6" s="15" t="s">
        <v>164</v>
      </c>
      <c r="G6" s="15" t="s">
        <v>164</v>
      </c>
      <c r="I6" s="15" t="s">
        <v>165</v>
      </c>
      <c r="J6" s="15" t="s">
        <v>165</v>
      </c>
      <c r="K6" s="15" t="s">
        <v>165</v>
      </c>
    </row>
    <row r="7" spans="1:11" ht="24" x14ac:dyDescent="0.25">
      <c r="A7" s="15" t="s">
        <v>206</v>
      </c>
      <c r="C7" s="15" t="s">
        <v>146</v>
      </c>
      <c r="E7" s="15" t="s">
        <v>207</v>
      </c>
      <c r="G7" s="15" t="s">
        <v>208</v>
      </c>
      <c r="I7" s="15" t="s">
        <v>207</v>
      </c>
      <c r="K7" s="15" t="s">
        <v>208</v>
      </c>
    </row>
    <row r="8" spans="1:11" x14ac:dyDescent="0.25">
      <c r="A8" s="1" t="s">
        <v>156</v>
      </c>
      <c r="C8" s="1" t="s">
        <v>157</v>
      </c>
      <c r="E8" s="3">
        <v>13125786536</v>
      </c>
      <c r="G8" s="7">
        <v>1</v>
      </c>
      <c r="I8" s="3">
        <v>27648229063</v>
      </c>
      <c r="K8" s="7">
        <v>1</v>
      </c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10" sqref="C10"/>
    </sheetView>
  </sheetViews>
  <sheetFormatPr defaultRowHeight="22.5" x14ac:dyDescent="0.25"/>
  <cols>
    <col min="1" max="1" width="42" style="1" bestFit="1" customWidth="1"/>
    <col min="2" max="2" width="1" style="1" customWidth="1"/>
    <col min="3" max="3" width="16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 x14ac:dyDescent="0.25">
      <c r="A2" s="13" t="s">
        <v>0</v>
      </c>
      <c r="B2" s="13"/>
      <c r="C2" s="13"/>
      <c r="D2" s="13"/>
      <c r="E2" s="13"/>
    </row>
    <row r="3" spans="1:5" ht="24" x14ac:dyDescent="0.25">
      <c r="A3" s="13" t="s">
        <v>162</v>
      </c>
      <c r="B3" s="13"/>
      <c r="C3" s="13"/>
      <c r="D3" s="13"/>
      <c r="E3" s="13"/>
    </row>
    <row r="4" spans="1:5" ht="24" x14ac:dyDescent="0.25">
      <c r="A4" s="13" t="s">
        <v>2</v>
      </c>
      <c r="B4" s="13"/>
      <c r="C4" s="13"/>
      <c r="D4" s="13"/>
      <c r="E4" s="13"/>
    </row>
    <row r="5" spans="1:5" ht="24" x14ac:dyDescent="0.25">
      <c r="E5" s="4" t="s">
        <v>215</v>
      </c>
    </row>
    <row r="6" spans="1:5" ht="24" x14ac:dyDescent="0.25">
      <c r="A6" s="14" t="s">
        <v>209</v>
      </c>
      <c r="C6" s="15" t="s">
        <v>164</v>
      </c>
      <c r="E6" s="12" t="s">
        <v>216</v>
      </c>
    </row>
    <row r="7" spans="1:5" ht="24" x14ac:dyDescent="0.25">
      <c r="A7" s="15" t="s">
        <v>209</v>
      </c>
      <c r="C7" s="15" t="s">
        <v>149</v>
      </c>
      <c r="E7" s="15" t="s">
        <v>149</v>
      </c>
    </row>
    <row r="8" spans="1:5" x14ac:dyDescent="0.25">
      <c r="A8" s="1" t="s">
        <v>209</v>
      </c>
      <c r="C8" s="3">
        <v>1063845912</v>
      </c>
      <c r="E8" s="3">
        <v>2636019910</v>
      </c>
    </row>
    <row r="9" spans="1:5" x14ac:dyDescent="0.25">
      <c r="A9" s="1" t="s">
        <v>210</v>
      </c>
      <c r="C9" s="3">
        <v>849305015</v>
      </c>
      <c r="E9" s="3">
        <v>925895928</v>
      </c>
    </row>
    <row r="10" spans="1:5" ht="24.75" thickBot="1" x14ac:dyDescent="0.3">
      <c r="A10" s="2" t="s">
        <v>171</v>
      </c>
      <c r="C10" s="6">
        <f>SUM(C8:C9)</f>
        <v>1913150927</v>
      </c>
      <c r="E10" s="6">
        <f>SUM(E8:E9)</f>
        <v>3561915838</v>
      </c>
    </row>
    <row r="11" spans="1:5" ht="23.25" thickTop="1" x14ac:dyDescent="0.25"/>
  </sheetData>
  <mergeCells count="7">
    <mergeCell ref="A2:E2"/>
    <mergeCell ref="A3:E3"/>
    <mergeCell ref="A4:E4"/>
    <mergeCell ref="A6:A7"/>
    <mergeCell ref="C7"/>
    <mergeCell ref="C6"/>
    <mergeCell ref="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58"/>
  <sheetViews>
    <sheetView rightToLeft="1" workbookViewId="0">
      <selection activeCell="I59" sqref="I59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1.710937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3.8554687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1.4257812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2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x14ac:dyDescent="0.25">
      <c r="Y5" s="3"/>
    </row>
    <row r="6" spans="1:25" ht="24" x14ac:dyDescent="0.25">
      <c r="A6" s="14" t="s">
        <v>3</v>
      </c>
      <c r="C6" s="15" t="s">
        <v>214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5" ht="24" x14ac:dyDescent="0.25">
      <c r="A7" s="14" t="s">
        <v>3</v>
      </c>
      <c r="C7" s="14" t="s">
        <v>7</v>
      </c>
      <c r="E7" s="14" t="s">
        <v>8</v>
      </c>
      <c r="G7" s="14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4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5" ht="24" x14ac:dyDescent="0.25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5" x14ac:dyDescent="0.25">
      <c r="A9" s="1" t="s">
        <v>15</v>
      </c>
      <c r="C9" s="3">
        <v>150000</v>
      </c>
      <c r="E9" s="3">
        <v>1946436031</v>
      </c>
      <c r="G9" s="3">
        <v>15960492806.25</v>
      </c>
      <c r="I9" s="3">
        <v>0</v>
      </c>
      <c r="K9" s="3">
        <v>0</v>
      </c>
      <c r="M9" s="3">
        <v>0</v>
      </c>
      <c r="O9" s="3">
        <v>0</v>
      </c>
      <c r="Q9" s="3">
        <v>150000</v>
      </c>
      <c r="S9" s="3">
        <v>84490</v>
      </c>
      <c r="U9" s="3">
        <v>1946436031</v>
      </c>
      <c r="W9" s="3">
        <v>12592231181.25</v>
      </c>
      <c r="Y9" s="8">
        <v>5.8605993628327671E-4</v>
      </c>
    </row>
    <row r="10" spans="1:25" x14ac:dyDescent="0.25">
      <c r="A10" s="1" t="s">
        <v>16</v>
      </c>
      <c r="C10" s="3">
        <v>8454033</v>
      </c>
      <c r="E10" s="3">
        <v>31892619213</v>
      </c>
      <c r="G10" s="3">
        <v>117681499402.55901</v>
      </c>
      <c r="I10" s="3">
        <v>4227016</v>
      </c>
      <c r="K10" s="3">
        <v>0</v>
      </c>
      <c r="M10" s="3">
        <v>0</v>
      </c>
      <c r="O10" s="3">
        <v>0</v>
      </c>
      <c r="Q10" s="3">
        <v>12681049</v>
      </c>
      <c r="S10" s="3">
        <v>11730</v>
      </c>
      <c r="U10" s="3">
        <v>31892619213</v>
      </c>
      <c r="W10" s="3">
        <v>147794853700.66199</v>
      </c>
      <c r="Y10" s="8">
        <v>6.878577854556824E-3</v>
      </c>
    </row>
    <row r="11" spans="1:25" x14ac:dyDescent="0.25">
      <c r="A11" s="1" t="s">
        <v>17</v>
      </c>
      <c r="C11" s="3">
        <v>700000</v>
      </c>
      <c r="E11" s="3">
        <v>10886556969</v>
      </c>
      <c r="G11" s="3">
        <v>12254908225</v>
      </c>
      <c r="I11" s="3">
        <v>0</v>
      </c>
      <c r="K11" s="3">
        <v>0</v>
      </c>
      <c r="M11" s="10">
        <v>-700000</v>
      </c>
      <c r="O11" s="3">
        <v>28806339444</v>
      </c>
      <c r="Q11" s="3">
        <v>0</v>
      </c>
      <c r="S11" s="3">
        <v>0</v>
      </c>
      <c r="U11" s="3">
        <v>0</v>
      </c>
      <c r="W11" s="3">
        <v>0</v>
      </c>
      <c r="Y11" s="8">
        <v>0</v>
      </c>
    </row>
    <row r="12" spans="1:25" x14ac:dyDescent="0.25">
      <c r="A12" s="1" t="s">
        <v>18</v>
      </c>
      <c r="C12" s="3">
        <v>24700000</v>
      </c>
      <c r="E12" s="3">
        <v>653984078361</v>
      </c>
      <c r="G12" s="3">
        <v>2029836666487.5</v>
      </c>
      <c r="I12" s="3">
        <v>0</v>
      </c>
      <c r="K12" s="3">
        <v>0</v>
      </c>
      <c r="M12" s="3">
        <v>0</v>
      </c>
      <c r="O12" s="3">
        <v>0</v>
      </c>
      <c r="Q12" s="3">
        <v>24700000</v>
      </c>
      <c r="S12" s="3">
        <v>104640</v>
      </c>
      <c r="U12" s="3">
        <v>653984078361</v>
      </c>
      <c r="W12" s="3">
        <v>2568034201200</v>
      </c>
      <c r="Y12" s="8">
        <v>0.11951988004870377</v>
      </c>
    </row>
    <row r="13" spans="1:25" x14ac:dyDescent="0.25">
      <c r="A13" s="1" t="s">
        <v>19</v>
      </c>
      <c r="C13" s="3">
        <v>10320019</v>
      </c>
      <c r="E13" s="3">
        <v>265805193559</v>
      </c>
      <c r="G13" s="3">
        <v>407590214656.95898</v>
      </c>
      <c r="I13" s="3">
        <v>0</v>
      </c>
      <c r="K13" s="3">
        <v>0</v>
      </c>
      <c r="M13" s="3">
        <v>0</v>
      </c>
      <c r="O13" s="3">
        <v>0</v>
      </c>
      <c r="Q13" s="3">
        <v>10320019</v>
      </c>
      <c r="S13" s="3">
        <v>53000</v>
      </c>
      <c r="U13" s="3">
        <v>265805193559</v>
      </c>
      <c r="W13" s="3">
        <v>543453619542.612</v>
      </c>
      <c r="Y13" s="8">
        <v>2.5293086591064551E-2</v>
      </c>
    </row>
    <row r="14" spans="1:25" x14ac:dyDescent="0.25">
      <c r="A14" s="1" t="s">
        <v>20</v>
      </c>
      <c r="C14" s="3">
        <v>2061247</v>
      </c>
      <c r="E14" s="3">
        <v>27448843307</v>
      </c>
      <c r="G14" s="3">
        <v>139716555681.44501</v>
      </c>
      <c r="I14" s="3">
        <v>0</v>
      </c>
      <c r="K14" s="3">
        <v>0</v>
      </c>
      <c r="M14" s="3">
        <v>0</v>
      </c>
      <c r="O14" s="3">
        <v>0</v>
      </c>
      <c r="Q14" s="3">
        <v>2061247</v>
      </c>
      <c r="S14" s="3">
        <v>93190</v>
      </c>
      <c r="U14" s="3">
        <v>27448843307</v>
      </c>
      <c r="W14" s="3">
        <v>190855846144.14899</v>
      </c>
      <c r="Y14" s="8">
        <v>8.8826962768187873E-3</v>
      </c>
    </row>
    <row r="15" spans="1:25" x14ac:dyDescent="0.25">
      <c r="A15" s="1" t="s">
        <v>21</v>
      </c>
      <c r="C15" s="3">
        <v>6000000</v>
      </c>
      <c r="E15" s="3">
        <v>90652665727</v>
      </c>
      <c r="G15" s="3">
        <v>179084211000</v>
      </c>
      <c r="I15" s="3">
        <v>0</v>
      </c>
      <c r="K15" s="3">
        <v>0</v>
      </c>
      <c r="M15" s="3">
        <v>0</v>
      </c>
      <c r="O15" s="3">
        <v>0</v>
      </c>
      <c r="Q15" s="3">
        <v>6000000</v>
      </c>
      <c r="S15" s="3">
        <v>30890</v>
      </c>
      <c r="U15" s="3">
        <v>90652665727</v>
      </c>
      <c r="W15" s="3">
        <v>184151507250</v>
      </c>
      <c r="Y15" s="8">
        <v>8.5706670288982923E-3</v>
      </c>
    </row>
    <row r="16" spans="1:25" x14ac:dyDescent="0.25">
      <c r="A16" s="1" t="s">
        <v>22</v>
      </c>
      <c r="C16" s="3">
        <v>1500000</v>
      </c>
      <c r="E16" s="3">
        <v>122784145541</v>
      </c>
      <c r="G16" s="3">
        <v>230487460312.5</v>
      </c>
      <c r="I16" s="3">
        <v>0</v>
      </c>
      <c r="K16" s="3">
        <v>0</v>
      </c>
      <c r="M16" s="3">
        <v>0</v>
      </c>
      <c r="O16" s="3">
        <v>0</v>
      </c>
      <c r="Q16" s="3">
        <v>1500000</v>
      </c>
      <c r="S16" s="3">
        <v>182330</v>
      </c>
      <c r="U16" s="3">
        <v>122784145541</v>
      </c>
      <c r="W16" s="3">
        <v>271741213312.5</v>
      </c>
      <c r="Y16" s="8">
        <v>1.2647213656353396E-2</v>
      </c>
    </row>
    <row r="17" spans="1:25" x14ac:dyDescent="0.25">
      <c r="A17" s="1" t="s">
        <v>23</v>
      </c>
      <c r="C17" s="3">
        <v>7006623</v>
      </c>
      <c r="E17" s="3">
        <v>73509470176</v>
      </c>
      <c r="G17" s="3">
        <v>296080804566.43201</v>
      </c>
      <c r="I17" s="3">
        <v>0</v>
      </c>
      <c r="K17" s="3">
        <v>0</v>
      </c>
      <c r="M17" s="3">
        <v>0</v>
      </c>
      <c r="O17" s="3">
        <v>0</v>
      </c>
      <c r="Q17" s="3">
        <v>7006623</v>
      </c>
      <c r="S17" s="3">
        <v>64680</v>
      </c>
      <c r="U17" s="3">
        <v>73509470176</v>
      </c>
      <c r="W17" s="3">
        <v>450282305181.20898</v>
      </c>
      <c r="Y17" s="8">
        <v>2.0956764157643932E-2</v>
      </c>
    </row>
    <row r="18" spans="1:25" x14ac:dyDescent="0.25">
      <c r="A18" s="1" t="s">
        <v>24</v>
      </c>
      <c r="C18" s="3">
        <v>501410</v>
      </c>
      <c r="E18" s="3">
        <v>32693274730</v>
      </c>
      <c r="G18" s="3">
        <v>45323263594.415604</v>
      </c>
      <c r="I18" s="3">
        <v>0</v>
      </c>
      <c r="K18" s="3">
        <v>0</v>
      </c>
      <c r="M18" s="3">
        <v>0</v>
      </c>
      <c r="O18" s="3">
        <v>0</v>
      </c>
      <c r="Q18" s="3">
        <v>501410</v>
      </c>
      <c r="S18" s="3">
        <v>118192</v>
      </c>
      <c r="U18" s="3">
        <v>32693274730</v>
      </c>
      <c r="W18" s="3">
        <v>58882628972.258003</v>
      </c>
      <c r="Y18" s="8">
        <v>2.7404793707295765E-3</v>
      </c>
    </row>
    <row r="19" spans="1:25" x14ac:dyDescent="0.25">
      <c r="A19" s="1" t="s">
        <v>25</v>
      </c>
      <c r="C19" s="3">
        <v>3043753</v>
      </c>
      <c r="E19" s="3">
        <v>178841903026</v>
      </c>
      <c r="G19" s="3">
        <v>228480949255.20099</v>
      </c>
      <c r="I19" s="3">
        <v>0</v>
      </c>
      <c r="K19" s="3">
        <v>0</v>
      </c>
      <c r="M19" s="3">
        <v>0</v>
      </c>
      <c r="O19" s="3">
        <v>0</v>
      </c>
      <c r="Q19" s="3">
        <v>3043753</v>
      </c>
      <c r="S19" s="3">
        <v>86110</v>
      </c>
      <c r="U19" s="3">
        <v>178841903026</v>
      </c>
      <c r="W19" s="3">
        <v>260416870157.05301</v>
      </c>
      <c r="Y19" s="8">
        <v>1.212016299054181E-2</v>
      </c>
    </row>
    <row r="20" spans="1:25" x14ac:dyDescent="0.25">
      <c r="A20" s="1" t="s">
        <v>26</v>
      </c>
      <c r="C20" s="3">
        <v>1000000</v>
      </c>
      <c r="E20" s="3">
        <v>4623925740</v>
      </c>
      <c r="G20" s="3">
        <v>19812134750</v>
      </c>
      <c r="I20" s="3">
        <v>0</v>
      </c>
      <c r="K20" s="3">
        <v>0</v>
      </c>
      <c r="M20" s="10">
        <v>-1000000</v>
      </c>
      <c r="O20" s="3">
        <v>21600054041</v>
      </c>
      <c r="Q20" s="3">
        <v>0</v>
      </c>
      <c r="S20" s="3">
        <v>0</v>
      </c>
      <c r="U20" s="3">
        <v>0</v>
      </c>
      <c r="W20" s="3">
        <v>0</v>
      </c>
      <c r="Y20" s="8">
        <v>0</v>
      </c>
    </row>
    <row r="21" spans="1:25" x14ac:dyDescent="0.25">
      <c r="A21" s="1" t="s">
        <v>27</v>
      </c>
      <c r="C21" s="3">
        <v>15800000</v>
      </c>
      <c r="E21" s="3">
        <v>96277115123</v>
      </c>
      <c r="G21" s="3">
        <v>472844316900</v>
      </c>
      <c r="I21" s="3">
        <v>0</v>
      </c>
      <c r="K21" s="3">
        <v>0</v>
      </c>
      <c r="M21" s="10">
        <v>-1000000</v>
      </c>
      <c r="O21" s="3">
        <v>38723980022</v>
      </c>
      <c r="Q21" s="3">
        <v>14800000</v>
      </c>
      <c r="S21" s="3">
        <v>38670</v>
      </c>
      <c r="U21" s="3">
        <v>90183626825</v>
      </c>
      <c r="W21" s="3">
        <v>568646023650</v>
      </c>
      <c r="Y21" s="8">
        <v>2.6465576083473375E-2</v>
      </c>
    </row>
    <row r="22" spans="1:25" x14ac:dyDescent="0.25">
      <c r="A22" s="1" t="s">
        <v>28</v>
      </c>
      <c r="C22" s="3">
        <v>100000</v>
      </c>
      <c r="E22" s="3">
        <v>2221272207</v>
      </c>
      <c r="G22" s="3">
        <v>3216242737.5</v>
      </c>
      <c r="I22" s="3">
        <v>0</v>
      </c>
      <c r="K22" s="3">
        <v>0</v>
      </c>
      <c r="M22" s="10">
        <v>0</v>
      </c>
      <c r="O22" s="3">
        <v>0</v>
      </c>
      <c r="Q22" s="3">
        <v>100000</v>
      </c>
      <c r="S22" s="3">
        <v>52830</v>
      </c>
      <c r="U22" s="3">
        <v>2221272207</v>
      </c>
      <c r="W22" s="3">
        <v>5249122762.5</v>
      </c>
      <c r="Y22" s="8">
        <v>2.4430146710731457E-4</v>
      </c>
    </row>
    <row r="23" spans="1:25" x14ac:dyDescent="0.25">
      <c r="A23" s="1" t="s">
        <v>29</v>
      </c>
      <c r="C23" s="3">
        <v>361382</v>
      </c>
      <c r="E23" s="3">
        <v>6839154350</v>
      </c>
      <c r="G23" s="3">
        <v>10821130993.1457</v>
      </c>
      <c r="I23" s="3">
        <v>0</v>
      </c>
      <c r="K23" s="3">
        <v>0</v>
      </c>
      <c r="M23" s="10">
        <v>-361382</v>
      </c>
      <c r="O23" s="3">
        <v>0</v>
      </c>
      <c r="Q23" s="3">
        <v>0</v>
      </c>
      <c r="S23" s="3">
        <v>0</v>
      </c>
      <c r="U23" s="3">
        <v>0</v>
      </c>
      <c r="W23" s="3">
        <v>0</v>
      </c>
      <c r="Y23" s="8">
        <v>0</v>
      </c>
    </row>
    <row r="24" spans="1:25" x14ac:dyDescent="0.25">
      <c r="A24" s="1" t="s">
        <v>30</v>
      </c>
      <c r="C24" s="3">
        <v>600000</v>
      </c>
      <c r="E24" s="3">
        <v>11183708461</v>
      </c>
      <c r="G24" s="3">
        <v>94281517875</v>
      </c>
      <c r="I24" s="3">
        <v>0</v>
      </c>
      <c r="K24" s="3">
        <v>0</v>
      </c>
      <c r="M24" s="10">
        <v>0</v>
      </c>
      <c r="O24" s="3">
        <v>0</v>
      </c>
      <c r="Q24" s="3">
        <v>600000</v>
      </c>
      <c r="S24" s="3">
        <v>162480</v>
      </c>
      <c r="U24" s="3">
        <v>11183708461</v>
      </c>
      <c r="W24" s="3">
        <v>96862858200</v>
      </c>
      <c r="Y24" s="8">
        <v>4.5081320131285033E-3</v>
      </c>
    </row>
    <row r="25" spans="1:25" x14ac:dyDescent="0.25">
      <c r="A25" s="1" t="s">
        <v>31</v>
      </c>
      <c r="C25" s="3">
        <v>5199416</v>
      </c>
      <c r="E25" s="3">
        <v>55707594275</v>
      </c>
      <c r="G25" s="3">
        <v>98517045385.242996</v>
      </c>
      <c r="I25" s="3">
        <v>0</v>
      </c>
      <c r="K25" s="3">
        <v>0</v>
      </c>
      <c r="M25" s="10">
        <v>0</v>
      </c>
      <c r="O25" s="3">
        <v>0</v>
      </c>
      <c r="Q25" s="3">
        <v>5199416</v>
      </c>
      <c r="S25" s="3">
        <v>40420</v>
      </c>
      <c r="U25" s="3">
        <v>55707594275</v>
      </c>
      <c r="W25" s="3">
        <v>208812741188.858</v>
      </c>
      <c r="Y25" s="8">
        <v>9.7184351235942313E-3</v>
      </c>
    </row>
    <row r="26" spans="1:25" x14ac:dyDescent="0.25">
      <c r="A26" s="1" t="s">
        <v>32</v>
      </c>
      <c r="C26" s="3">
        <v>10100000</v>
      </c>
      <c r="E26" s="3">
        <v>66187169465</v>
      </c>
      <c r="G26" s="3">
        <v>664633531262.5</v>
      </c>
      <c r="I26" s="3">
        <v>0</v>
      </c>
      <c r="K26" s="3">
        <v>0</v>
      </c>
      <c r="M26" s="10">
        <v>0</v>
      </c>
      <c r="O26" s="3">
        <v>0</v>
      </c>
      <c r="Q26" s="3">
        <v>10100000</v>
      </c>
      <c r="S26" s="3">
        <v>71090</v>
      </c>
      <c r="U26" s="3">
        <v>66187169465</v>
      </c>
      <c r="W26" s="3">
        <v>713404767287.5</v>
      </c>
      <c r="Y26" s="8">
        <v>3.3202849156966842E-2</v>
      </c>
    </row>
    <row r="27" spans="1:25" x14ac:dyDescent="0.25">
      <c r="A27" s="1" t="s">
        <v>33</v>
      </c>
      <c r="C27" s="3">
        <v>20000000</v>
      </c>
      <c r="E27" s="3">
        <v>73648857731</v>
      </c>
      <c r="G27" s="3">
        <v>310595452500</v>
      </c>
      <c r="I27" s="3">
        <v>2000000</v>
      </c>
      <c r="K27" s="3">
        <v>0</v>
      </c>
      <c r="M27" s="10">
        <v>0</v>
      </c>
      <c r="O27" s="3">
        <v>0</v>
      </c>
      <c r="Q27" s="3">
        <v>22000000</v>
      </c>
      <c r="S27" s="3">
        <v>16530</v>
      </c>
      <c r="U27" s="3">
        <v>58654857731</v>
      </c>
      <c r="W27" s="3">
        <v>361328030250</v>
      </c>
      <c r="Y27" s="8">
        <v>1.6816708598948706E-2</v>
      </c>
    </row>
    <row r="28" spans="1:25" x14ac:dyDescent="0.25">
      <c r="A28" s="1" t="s">
        <v>34</v>
      </c>
      <c r="C28" s="3">
        <v>2499294</v>
      </c>
      <c r="E28" s="3">
        <v>4152792760</v>
      </c>
      <c r="G28" s="3">
        <v>36007375519.762497</v>
      </c>
      <c r="I28" s="3">
        <v>0</v>
      </c>
      <c r="K28" s="3">
        <v>0</v>
      </c>
      <c r="M28" s="10">
        <v>0</v>
      </c>
      <c r="O28" s="3">
        <v>0</v>
      </c>
      <c r="Q28" s="3">
        <v>2499294</v>
      </c>
      <c r="S28" s="3">
        <v>19650</v>
      </c>
      <c r="U28" s="3">
        <v>4152792760</v>
      </c>
      <c r="W28" s="3">
        <v>48796201997.471199</v>
      </c>
      <c r="Y28" s="8">
        <v>2.2710430440703732E-3</v>
      </c>
    </row>
    <row r="29" spans="1:25" x14ac:dyDescent="0.25">
      <c r="A29" s="1" t="s">
        <v>35</v>
      </c>
      <c r="C29" s="3">
        <v>32979255</v>
      </c>
      <c r="E29" s="3">
        <v>78640106156</v>
      </c>
      <c r="G29" s="3">
        <v>509866587204.98199</v>
      </c>
      <c r="I29" s="3">
        <v>0</v>
      </c>
      <c r="K29" s="3">
        <v>0</v>
      </c>
      <c r="M29" s="10">
        <v>0</v>
      </c>
      <c r="O29" s="3">
        <v>0</v>
      </c>
      <c r="Q29" s="3">
        <v>32979255</v>
      </c>
      <c r="S29" s="3">
        <v>20420</v>
      </c>
      <c r="U29" s="3">
        <v>78640106156</v>
      </c>
      <c r="W29" s="3">
        <v>669117976267.72095</v>
      </c>
      <c r="Y29" s="8">
        <v>3.1141680365697394E-2</v>
      </c>
    </row>
    <row r="30" spans="1:25" x14ac:dyDescent="0.25">
      <c r="A30" s="1" t="s">
        <v>36</v>
      </c>
      <c r="C30" s="3">
        <v>50700000</v>
      </c>
      <c r="E30" s="3">
        <v>166190793708</v>
      </c>
      <c r="G30" s="3">
        <v>626663584950</v>
      </c>
      <c r="I30" s="3">
        <v>3600000</v>
      </c>
      <c r="K30" s="3">
        <v>55482335855</v>
      </c>
      <c r="M30" s="10">
        <v>0</v>
      </c>
      <c r="O30" s="3">
        <v>0</v>
      </c>
      <c r="Q30" s="3">
        <v>54300000</v>
      </c>
      <c r="S30" s="3">
        <v>17100</v>
      </c>
      <c r="U30" s="3">
        <v>221673129563</v>
      </c>
      <c r="W30" s="3">
        <v>922575801375</v>
      </c>
      <c r="Y30" s="8">
        <v>4.2937959729917617E-2</v>
      </c>
    </row>
    <row r="31" spans="1:25" x14ac:dyDescent="0.25">
      <c r="A31" s="1" t="s">
        <v>37</v>
      </c>
      <c r="C31" s="3">
        <v>350000</v>
      </c>
      <c r="E31" s="3">
        <v>6974623539</v>
      </c>
      <c r="G31" s="3">
        <v>10828066895.625</v>
      </c>
      <c r="I31" s="3">
        <v>0</v>
      </c>
      <c r="K31" s="3">
        <v>0</v>
      </c>
      <c r="M31" s="10">
        <v>-350000</v>
      </c>
      <c r="O31" s="3">
        <v>21657615066</v>
      </c>
      <c r="Q31" s="3">
        <v>0</v>
      </c>
      <c r="S31" s="3">
        <v>0</v>
      </c>
      <c r="U31" s="3">
        <v>0</v>
      </c>
      <c r="W31" s="3">
        <v>0</v>
      </c>
      <c r="Y31" s="8">
        <v>0</v>
      </c>
    </row>
    <row r="32" spans="1:25" x14ac:dyDescent="0.25">
      <c r="A32" s="1" t="s">
        <v>38</v>
      </c>
      <c r="C32" s="3">
        <v>12450</v>
      </c>
      <c r="E32" s="3">
        <v>65746889041</v>
      </c>
      <c r="G32" s="3">
        <v>97624633978.125</v>
      </c>
      <c r="I32" s="3">
        <v>112050</v>
      </c>
      <c r="K32" s="3">
        <v>0</v>
      </c>
      <c r="M32" s="10">
        <v>0</v>
      </c>
      <c r="O32" s="3">
        <v>0</v>
      </c>
      <c r="Q32" s="3">
        <v>124500</v>
      </c>
      <c r="S32" s="3">
        <v>1028073</v>
      </c>
      <c r="U32" s="3">
        <v>65746889041</v>
      </c>
      <c r="W32" s="3">
        <v>127835094639.375</v>
      </c>
      <c r="Y32" s="8">
        <v>5.9496229334380542E-3</v>
      </c>
    </row>
    <row r="33" spans="1:25" x14ac:dyDescent="0.25">
      <c r="A33" s="1" t="s">
        <v>39</v>
      </c>
      <c r="C33" s="3">
        <v>6050</v>
      </c>
      <c r="E33" s="3">
        <v>31053805769</v>
      </c>
      <c r="G33" s="3">
        <v>47960536447.3125</v>
      </c>
      <c r="I33" s="3">
        <v>54450</v>
      </c>
      <c r="K33" s="3">
        <v>0</v>
      </c>
      <c r="M33" s="10">
        <v>0</v>
      </c>
      <c r="O33" s="3">
        <v>0</v>
      </c>
      <c r="Q33" s="3">
        <v>60500</v>
      </c>
      <c r="S33" s="3">
        <v>1028541</v>
      </c>
      <c r="U33" s="3">
        <v>31053805769</v>
      </c>
      <c r="W33" s="3">
        <v>62148947086.875</v>
      </c>
      <c r="Y33" s="8">
        <v>2.892498354385444E-3</v>
      </c>
    </row>
    <row r="34" spans="1:25" x14ac:dyDescent="0.25">
      <c r="A34" s="1" t="s">
        <v>40</v>
      </c>
      <c r="C34" s="3">
        <v>4032094</v>
      </c>
      <c r="E34" s="3">
        <v>13266745893</v>
      </c>
      <c r="G34" s="3">
        <v>109971238513.826</v>
      </c>
      <c r="I34" s="3">
        <v>0</v>
      </c>
      <c r="K34" s="3">
        <v>0</v>
      </c>
      <c r="M34" s="10">
        <v>0</v>
      </c>
      <c r="O34" s="3">
        <v>0</v>
      </c>
      <c r="Q34" s="3">
        <v>4032094</v>
      </c>
      <c r="S34" s="3">
        <v>29670</v>
      </c>
      <c r="U34" s="3">
        <v>13266745893</v>
      </c>
      <c r="W34" s="3">
        <v>118865087311.666</v>
      </c>
      <c r="Y34" s="8">
        <v>5.5321463284369208E-3</v>
      </c>
    </row>
    <row r="35" spans="1:25" x14ac:dyDescent="0.25">
      <c r="A35" s="1" t="s">
        <v>41</v>
      </c>
      <c r="C35" s="3">
        <v>67080</v>
      </c>
      <c r="E35" s="3">
        <v>840047634</v>
      </c>
      <c r="G35" s="3">
        <v>899506368.852</v>
      </c>
      <c r="I35" s="3">
        <v>0</v>
      </c>
      <c r="K35" s="3">
        <v>0</v>
      </c>
      <c r="M35" s="10">
        <v>0</v>
      </c>
      <c r="O35" s="3">
        <v>0</v>
      </c>
      <c r="Q35" s="3">
        <v>67080</v>
      </c>
      <c r="S35" s="3">
        <v>14426</v>
      </c>
      <c r="U35" s="3">
        <v>840047634</v>
      </c>
      <c r="W35" s="3">
        <v>961490728.88699996</v>
      </c>
      <c r="Y35" s="8">
        <v>4.4749114529244224E-5</v>
      </c>
    </row>
    <row r="36" spans="1:25" x14ac:dyDescent="0.25">
      <c r="A36" s="1" t="s">
        <v>42</v>
      </c>
      <c r="C36" s="3">
        <v>1272813</v>
      </c>
      <c r="E36" s="3">
        <v>28045541361</v>
      </c>
      <c r="G36" s="3">
        <v>50269880693.840599</v>
      </c>
      <c r="I36" s="3">
        <v>0</v>
      </c>
      <c r="K36" s="3">
        <v>0</v>
      </c>
      <c r="M36" s="10">
        <v>0</v>
      </c>
      <c r="O36" s="3">
        <v>0</v>
      </c>
      <c r="Q36" s="3">
        <v>1272813</v>
      </c>
      <c r="S36" s="3">
        <v>48880</v>
      </c>
      <c r="U36" s="3">
        <v>28045541361</v>
      </c>
      <c r="W36" s="3">
        <v>61816145114.841003</v>
      </c>
      <c r="Y36" s="8">
        <v>2.877009288173285E-3</v>
      </c>
    </row>
    <row r="37" spans="1:25" x14ac:dyDescent="0.25">
      <c r="A37" s="1" t="s">
        <v>43</v>
      </c>
      <c r="C37" s="3">
        <v>68487</v>
      </c>
      <c r="E37" s="3">
        <v>1369078824</v>
      </c>
      <c r="G37" s="3">
        <v>2186989115.5686402</v>
      </c>
      <c r="I37" s="3">
        <v>0</v>
      </c>
      <c r="K37" s="3">
        <v>0</v>
      </c>
      <c r="M37" s="10">
        <v>0</v>
      </c>
      <c r="O37" s="3">
        <v>0</v>
      </c>
      <c r="Q37" s="3">
        <v>68487</v>
      </c>
      <c r="S37" s="3">
        <v>9990</v>
      </c>
      <c r="U37" s="3">
        <v>440226599</v>
      </c>
      <c r="W37" s="3">
        <v>679797792.85387504</v>
      </c>
      <c r="Y37" s="8">
        <v>3.1638733869394044E-5</v>
      </c>
    </row>
    <row r="38" spans="1:25" x14ac:dyDescent="0.25">
      <c r="A38" s="1" t="s">
        <v>44</v>
      </c>
      <c r="C38" s="3">
        <v>13500000</v>
      </c>
      <c r="E38" s="3">
        <v>137389929541</v>
      </c>
      <c r="G38" s="3">
        <v>414609159937.5</v>
      </c>
      <c r="I38" s="3">
        <v>10500000</v>
      </c>
      <c r="K38" s="3">
        <v>406944376810</v>
      </c>
      <c r="M38" s="10">
        <v>0</v>
      </c>
      <c r="O38" s="3">
        <v>0</v>
      </c>
      <c r="Q38" s="3">
        <v>24000000</v>
      </c>
      <c r="S38" s="3">
        <v>43070</v>
      </c>
      <c r="U38" s="3">
        <v>544334306351</v>
      </c>
      <c r="W38" s="3">
        <v>1027051527000</v>
      </c>
      <c r="Y38" s="8">
        <v>4.7800405171207441E-2</v>
      </c>
    </row>
    <row r="39" spans="1:25" x14ac:dyDescent="0.25">
      <c r="A39" s="1" t="s">
        <v>45</v>
      </c>
      <c r="C39" s="3">
        <v>800401</v>
      </c>
      <c r="E39" s="3">
        <v>29666227602</v>
      </c>
      <c r="G39" s="3">
        <v>35739363180.722298</v>
      </c>
      <c r="I39" s="3">
        <v>599599</v>
      </c>
      <c r="K39" s="3">
        <v>31749732738</v>
      </c>
      <c r="M39" s="10">
        <v>0</v>
      </c>
      <c r="O39" s="3">
        <v>0</v>
      </c>
      <c r="Q39" s="3">
        <v>1400000</v>
      </c>
      <c r="S39" s="3">
        <v>58310</v>
      </c>
      <c r="U39" s="3">
        <v>61415960340</v>
      </c>
      <c r="W39" s="3">
        <v>81110521975</v>
      </c>
      <c r="Y39" s="8">
        <v>3.7749963970922801E-3</v>
      </c>
    </row>
    <row r="40" spans="1:25" x14ac:dyDescent="0.25">
      <c r="A40" s="1" t="s">
        <v>46</v>
      </c>
      <c r="C40" s="3">
        <v>136753846</v>
      </c>
      <c r="E40" s="3">
        <v>520738611217</v>
      </c>
      <c r="G40" s="3">
        <v>1665850940660.5601</v>
      </c>
      <c r="I40" s="3">
        <v>0</v>
      </c>
      <c r="K40" s="3">
        <v>0</v>
      </c>
      <c r="M40" s="10">
        <v>-46253845</v>
      </c>
      <c r="O40" s="3">
        <v>1042940454093</v>
      </c>
      <c r="Q40" s="3">
        <v>90500001</v>
      </c>
      <c r="S40" s="3">
        <v>23640</v>
      </c>
      <c r="U40" s="3">
        <v>344610745526</v>
      </c>
      <c r="W40" s="3">
        <v>2125700992738.4099</v>
      </c>
      <c r="Y40" s="8">
        <v>9.893307789778874E-2</v>
      </c>
    </row>
    <row r="41" spans="1:25" x14ac:dyDescent="0.25">
      <c r="A41" s="1" t="s">
        <v>47</v>
      </c>
      <c r="C41" s="3">
        <v>7500000</v>
      </c>
      <c r="E41" s="3">
        <v>17279798337</v>
      </c>
      <c r="G41" s="3">
        <v>131749702500</v>
      </c>
      <c r="I41" s="3">
        <v>0</v>
      </c>
      <c r="K41" s="3">
        <v>0</v>
      </c>
      <c r="M41" s="10">
        <v>0</v>
      </c>
      <c r="O41" s="3">
        <v>0</v>
      </c>
      <c r="Q41" s="3">
        <v>7500000</v>
      </c>
      <c r="S41" s="3">
        <v>21410</v>
      </c>
      <c r="U41" s="3">
        <v>17279798337</v>
      </c>
      <c r="W41" s="3">
        <v>159545312812.5</v>
      </c>
      <c r="Y41" s="8">
        <v>7.4254605490738281E-3</v>
      </c>
    </row>
    <row r="42" spans="1:25" x14ac:dyDescent="0.25">
      <c r="A42" s="1" t="s">
        <v>48</v>
      </c>
      <c r="C42" s="3">
        <v>33000000</v>
      </c>
      <c r="E42" s="3">
        <v>304135789523</v>
      </c>
      <c r="G42" s="3">
        <v>1034145741750</v>
      </c>
      <c r="I42" s="3">
        <v>0</v>
      </c>
      <c r="K42" s="3">
        <v>0</v>
      </c>
      <c r="M42" s="10">
        <v>-500000</v>
      </c>
      <c r="O42" s="3">
        <v>21391938907</v>
      </c>
      <c r="Q42" s="3">
        <v>32500000</v>
      </c>
      <c r="S42" s="3">
        <v>39680</v>
      </c>
      <c r="U42" s="3">
        <v>299527671500</v>
      </c>
      <c r="W42" s="3">
        <v>1281330440000</v>
      </c>
      <c r="Y42" s="8">
        <v>5.963489910686974E-2</v>
      </c>
    </row>
    <row r="43" spans="1:25" x14ac:dyDescent="0.25">
      <c r="A43" s="1" t="s">
        <v>49</v>
      </c>
      <c r="C43" s="3">
        <v>31600000</v>
      </c>
      <c r="E43" s="3">
        <v>289019818725</v>
      </c>
      <c r="G43" s="3">
        <v>703928923300</v>
      </c>
      <c r="I43" s="3">
        <v>0</v>
      </c>
      <c r="K43" s="3">
        <v>0</v>
      </c>
      <c r="M43" s="10">
        <v>-4500000</v>
      </c>
      <c r="O43" s="3">
        <v>169526893665</v>
      </c>
      <c r="Q43" s="3">
        <v>27100000</v>
      </c>
      <c r="S43" s="3">
        <v>36320</v>
      </c>
      <c r="U43" s="3">
        <v>247861933153</v>
      </c>
      <c r="W43" s="3">
        <v>977960355800</v>
      </c>
      <c r="Y43" s="8">
        <v>4.551563385058692E-2</v>
      </c>
    </row>
    <row r="44" spans="1:25" x14ac:dyDescent="0.25">
      <c r="A44" s="1" t="s">
        <v>50</v>
      </c>
      <c r="C44" s="3">
        <v>9700000</v>
      </c>
      <c r="E44" s="3">
        <v>71779498610</v>
      </c>
      <c r="G44" s="3">
        <v>288748450550</v>
      </c>
      <c r="I44" s="3">
        <v>1500000</v>
      </c>
      <c r="K44" s="3">
        <v>49448391218</v>
      </c>
      <c r="M44" s="10">
        <v>0</v>
      </c>
      <c r="O44" s="3">
        <v>0</v>
      </c>
      <c r="Q44" s="3">
        <v>11200000</v>
      </c>
      <c r="S44" s="3">
        <v>32990</v>
      </c>
      <c r="U44" s="3">
        <v>121227889828</v>
      </c>
      <c r="W44" s="3">
        <v>367118658200</v>
      </c>
      <c r="Y44" s="8">
        <v>1.7086212469912442E-2</v>
      </c>
    </row>
    <row r="45" spans="1:25" x14ac:dyDescent="0.25">
      <c r="A45" s="1" t="s">
        <v>51</v>
      </c>
      <c r="C45" s="3">
        <v>125280</v>
      </c>
      <c r="E45" s="3">
        <v>5061920056</v>
      </c>
      <c r="G45" s="3">
        <v>5695055324.7840004</v>
      </c>
      <c r="I45" s="3">
        <v>0</v>
      </c>
      <c r="K45" s="3">
        <v>0</v>
      </c>
      <c r="M45" s="10">
        <v>0</v>
      </c>
      <c r="O45" s="3">
        <v>0</v>
      </c>
      <c r="Q45" s="3">
        <v>125280</v>
      </c>
      <c r="S45" s="3">
        <v>51113</v>
      </c>
      <c r="U45" s="3">
        <v>5061920056</v>
      </c>
      <c r="W45" s="3">
        <v>6362374602.5459995</v>
      </c>
      <c r="Y45" s="8">
        <v>2.961137546244052E-4</v>
      </c>
    </row>
    <row r="46" spans="1:25" x14ac:dyDescent="0.25">
      <c r="A46" s="1" t="s">
        <v>52</v>
      </c>
      <c r="C46" s="3">
        <v>2975000</v>
      </c>
      <c r="E46" s="3">
        <v>33488252098</v>
      </c>
      <c r="G46" s="3">
        <v>174074294428.125</v>
      </c>
      <c r="I46" s="3">
        <v>500000</v>
      </c>
      <c r="K46" s="3">
        <v>29855292304</v>
      </c>
      <c r="M46" s="10">
        <v>0</v>
      </c>
      <c r="O46" s="3">
        <v>0</v>
      </c>
      <c r="Q46" s="3">
        <v>3475000</v>
      </c>
      <c r="S46" s="3">
        <v>54850</v>
      </c>
      <c r="U46" s="3">
        <v>63343544402</v>
      </c>
      <c r="W46" s="3">
        <v>189381503453.125</v>
      </c>
      <c r="Y46" s="8">
        <v>8.8140783193556317E-3</v>
      </c>
    </row>
    <row r="47" spans="1:25" x14ac:dyDescent="0.25">
      <c r="A47" s="1" t="s">
        <v>53</v>
      </c>
      <c r="C47" s="3">
        <v>142857</v>
      </c>
      <c r="E47" s="3">
        <v>940567207</v>
      </c>
      <c r="G47" s="3">
        <v>14959154558.687599</v>
      </c>
      <c r="I47" s="3">
        <v>0</v>
      </c>
      <c r="K47" s="3">
        <v>0</v>
      </c>
      <c r="M47" s="10">
        <v>0</v>
      </c>
      <c r="O47" s="3">
        <v>0</v>
      </c>
      <c r="Q47" s="3">
        <v>142857</v>
      </c>
      <c r="S47" s="3">
        <v>148950</v>
      </c>
      <c r="U47" s="3">
        <v>940567207</v>
      </c>
      <c r="W47" s="3">
        <v>21142101447.163101</v>
      </c>
      <c r="Y47" s="8">
        <v>9.8398277864121943E-4</v>
      </c>
    </row>
    <row r="48" spans="1:25" x14ac:dyDescent="0.25">
      <c r="A48" s="1" t="s">
        <v>54</v>
      </c>
      <c r="C48" s="3">
        <v>36200000</v>
      </c>
      <c r="E48" s="3">
        <v>87451557981</v>
      </c>
      <c r="G48" s="3">
        <v>777265618853</v>
      </c>
      <c r="I48" s="3">
        <v>0</v>
      </c>
      <c r="K48" s="3">
        <v>0</v>
      </c>
      <c r="M48" s="10">
        <v>-17500000</v>
      </c>
      <c r="O48" s="3">
        <v>642039410587</v>
      </c>
      <c r="Q48" s="3">
        <v>18700000</v>
      </c>
      <c r="S48" s="3">
        <v>35970</v>
      </c>
      <c r="U48" s="3">
        <v>45175252386</v>
      </c>
      <c r="W48" s="3">
        <v>668325704590</v>
      </c>
      <c r="Y48" s="8">
        <v>3.1104806940942011E-2</v>
      </c>
    </row>
    <row r="49" spans="1:25" x14ac:dyDescent="0.25">
      <c r="A49" s="1" t="s">
        <v>55</v>
      </c>
      <c r="C49" s="3">
        <v>0</v>
      </c>
      <c r="E49" s="3">
        <v>0</v>
      </c>
      <c r="G49" s="3">
        <v>0</v>
      </c>
      <c r="I49" s="3">
        <v>20013</v>
      </c>
      <c r="K49" s="3">
        <v>500967916</v>
      </c>
      <c r="M49" s="10">
        <v>0</v>
      </c>
      <c r="O49" s="3">
        <v>0</v>
      </c>
      <c r="Q49" s="3">
        <v>20013</v>
      </c>
      <c r="S49" s="3">
        <v>25745</v>
      </c>
      <c r="U49" s="3">
        <v>500967916</v>
      </c>
      <c r="W49" s="3">
        <v>511930742.58243698</v>
      </c>
      <c r="Y49" s="8">
        <v>2.3825968095793102E-5</v>
      </c>
    </row>
    <row r="50" spans="1:25" x14ac:dyDescent="0.25">
      <c r="A50" s="1" t="s">
        <v>56</v>
      </c>
      <c r="C50" s="3">
        <v>0</v>
      </c>
      <c r="E50" s="3">
        <v>0</v>
      </c>
      <c r="G50" s="3">
        <v>0</v>
      </c>
      <c r="I50" s="3">
        <v>9000000</v>
      </c>
      <c r="K50" s="3">
        <v>0</v>
      </c>
      <c r="M50" s="10">
        <v>0</v>
      </c>
      <c r="O50" s="3">
        <v>0</v>
      </c>
      <c r="Q50" s="3">
        <v>9000000</v>
      </c>
      <c r="S50" s="3">
        <v>15530</v>
      </c>
      <c r="U50" s="3">
        <v>14994000000</v>
      </c>
      <c r="W50" s="3">
        <v>138873724875</v>
      </c>
      <c r="Y50" s="8">
        <v>6.4633761229584245E-3</v>
      </c>
    </row>
    <row r="51" spans="1:25" x14ac:dyDescent="0.25">
      <c r="A51" s="1" t="s">
        <v>57</v>
      </c>
      <c r="C51" s="3">
        <v>0</v>
      </c>
      <c r="E51" s="3">
        <v>0</v>
      </c>
      <c r="G51" s="3">
        <v>0</v>
      </c>
      <c r="I51" s="3">
        <v>171217</v>
      </c>
      <c r="K51" s="3">
        <v>0</v>
      </c>
      <c r="M51" s="10">
        <v>0</v>
      </c>
      <c r="O51" s="3">
        <v>0</v>
      </c>
      <c r="Q51" s="3">
        <v>171217</v>
      </c>
      <c r="S51" s="3">
        <v>8990</v>
      </c>
      <c r="U51" s="3">
        <v>928852225</v>
      </c>
      <c r="W51" s="3">
        <v>1529370448.1776199</v>
      </c>
      <c r="Y51" s="8">
        <v>7.1179025743039811E-5</v>
      </c>
    </row>
    <row r="52" spans="1:25" x14ac:dyDescent="0.25">
      <c r="A52" s="1" t="s">
        <v>58</v>
      </c>
      <c r="C52" s="3">
        <v>0</v>
      </c>
      <c r="E52" s="3">
        <v>0</v>
      </c>
      <c r="G52" s="3">
        <v>0</v>
      </c>
      <c r="I52" s="3">
        <v>598076</v>
      </c>
      <c r="K52" s="3">
        <v>1916493871</v>
      </c>
      <c r="M52" s="3">
        <v>0</v>
      </c>
      <c r="O52" s="3">
        <v>0</v>
      </c>
      <c r="Q52" s="3">
        <v>598076</v>
      </c>
      <c r="S52" s="3">
        <v>3290</v>
      </c>
      <c r="U52" s="3">
        <v>1916493871</v>
      </c>
      <c r="W52" s="3">
        <v>1955052355.8685</v>
      </c>
      <c r="Y52" s="8">
        <v>9.0990853218835571E-5</v>
      </c>
    </row>
    <row r="53" spans="1:25" x14ac:dyDescent="0.25">
      <c r="A53" s="1" t="s">
        <v>59</v>
      </c>
      <c r="C53" s="3">
        <v>0</v>
      </c>
      <c r="E53" s="3">
        <v>0</v>
      </c>
      <c r="G53" s="3">
        <v>0</v>
      </c>
      <c r="I53" s="3">
        <v>500000</v>
      </c>
      <c r="K53" s="3">
        <v>0</v>
      </c>
      <c r="M53" s="3">
        <v>0</v>
      </c>
      <c r="O53" s="3">
        <v>0</v>
      </c>
      <c r="Q53" s="3">
        <v>500000</v>
      </c>
      <c r="S53" s="3">
        <v>19550</v>
      </c>
      <c r="U53" s="3">
        <v>1207500000</v>
      </c>
      <c r="W53" s="3">
        <v>9712317812.5</v>
      </c>
      <c r="Y53" s="8">
        <v>4.5202476641567288E-4</v>
      </c>
    </row>
    <row r="54" spans="1:25" x14ac:dyDescent="0.25">
      <c r="A54" s="1" t="s">
        <v>60</v>
      </c>
      <c r="C54" s="3">
        <v>0</v>
      </c>
      <c r="E54" s="3">
        <v>0</v>
      </c>
      <c r="G54" s="3">
        <v>0</v>
      </c>
      <c r="I54" s="3">
        <v>3306428</v>
      </c>
      <c r="K54" s="3">
        <v>52148366589</v>
      </c>
      <c r="M54" s="3">
        <v>0</v>
      </c>
      <c r="O54" s="3">
        <v>0</v>
      </c>
      <c r="Q54" s="3">
        <v>3306428</v>
      </c>
      <c r="S54" s="3">
        <v>19530</v>
      </c>
      <c r="U54" s="3">
        <v>52148366589</v>
      </c>
      <c r="W54" s="3">
        <v>64160454609.688499</v>
      </c>
      <c r="Y54" s="8">
        <v>2.9861167095192628E-3</v>
      </c>
    </row>
    <row r="55" spans="1:25" x14ac:dyDescent="0.25">
      <c r="A55" s="1" t="s">
        <v>61</v>
      </c>
      <c r="C55" s="3">
        <v>0</v>
      </c>
      <c r="E55" s="3">
        <v>0</v>
      </c>
      <c r="G55" s="3">
        <v>0</v>
      </c>
      <c r="I55" s="3">
        <v>457440</v>
      </c>
      <c r="K55" s="3">
        <v>1877914020</v>
      </c>
      <c r="M55" s="3">
        <v>0</v>
      </c>
      <c r="O55" s="3">
        <v>0</v>
      </c>
      <c r="Q55" s="3">
        <v>457440</v>
      </c>
      <c r="S55" s="3">
        <v>5778</v>
      </c>
      <c r="U55" s="3">
        <v>1877914020</v>
      </c>
      <c r="W55" s="3">
        <v>2626139516.1479998</v>
      </c>
      <c r="Y55" s="8">
        <v>1.2222418214465403E-4</v>
      </c>
    </row>
    <row r="56" spans="1:25" x14ac:dyDescent="0.25">
      <c r="A56" s="1" t="s">
        <v>62</v>
      </c>
      <c r="C56" s="3">
        <v>0</v>
      </c>
      <c r="E56" s="3">
        <v>0</v>
      </c>
      <c r="G56" s="3">
        <v>0</v>
      </c>
      <c r="I56" s="3">
        <v>2000000</v>
      </c>
      <c r="K56" s="3">
        <v>39674873593</v>
      </c>
      <c r="M56" s="3">
        <v>0</v>
      </c>
      <c r="O56" s="3">
        <v>0</v>
      </c>
      <c r="Q56" s="3">
        <v>2000000</v>
      </c>
      <c r="S56" s="3">
        <v>32850</v>
      </c>
      <c r="U56" s="3">
        <v>39674873593</v>
      </c>
      <c r="W56" s="3">
        <v>65278698750</v>
      </c>
      <c r="Y56" s="8">
        <v>3.0381613456275914E-3</v>
      </c>
    </row>
    <row r="57" spans="1:25" ht="23.25" thickBot="1" x14ac:dyDescent="0.3">
      <c r="E57" s="6">
        <f>SUM(E9:E56)</f>
        <v>3700366379574</v>
      </c>
      <c r="G57" s="6">
        <f>SUM(G9:G56)</f>
        <v>12116263203122.924</v>
      </c>
      <c r="K57" s="6">
        <f>SUM(K9:K56)</f>
        <v>669598744914</v>
      </c>
      <c r="O57" s="6">
        <f>SUM(O9:O56)</f>
        <v>1986686685825</v>
      </c>
      <c r="U57" s="6">
        <f>SUM(U9:U56)</f>
        <v>4071584700711</v>
      </c>
      <c r="W57" s="6">
        <f>SUM(W9:W56)</f>
        <v>15844982544023.953</v>
      </c>
      <c r="Y57" s="9">
        <f>SUM(Y9:Y56)</f>
        <v>0.73744750445714879</v>
      </c>
    </row>
    <row r="58" spans="1:25" ht="23.25" thickTop="1" x14ac:dyDescent="0.25"/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4"/>
  <sheetViews>
    <sheetView rightToLeft="1" workbookViewId="0">
      <selection activeCell="AE35" sqref="AE35"/>
    </sheetView>
  </sheetViews>
  <sheetFormatPr defaultRowHeight="22.5" x14ac:dyDescent="0.25"/>
  <cols>
    <col min="1" max="1" width="3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9.5703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20.28515625" style="1" bestFit="1" customWidth="1"/>
    <col min="18" max="18" width="1" style="1" customWidth="1"/>
    <col min="19" max="19" width="20.2851562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20.140625" style="1" bestFit="1" customWidth="1"/>
    <col min="24" max="24" width="1" style="1" customWidth="1"/>
    <col min="25" max="25" width="8.28515625" style="1" bestFit="1" customWidth="1"/>
    <col min="26" max="26" width="1" style="1" customWidth="1"/>
    <col min="27" max="27" width="18.570312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20.5703125" style="1" bestFit="1" customWidth="1"/>
    <col min="34" max="34" width="1" style="1" customWidth="1"/>
    <col min="35" max="35" width="20.42578125" style="1" bestFit="1" customWidth="1"/>
    <col min="36" max="36" width="1" style="1" customWidth="1"/>
    <col min="37" max="37" width="30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x14ac:dyDescent="0.25">
      <c r="AK5" s="3"/>
    </row>
    <row r="6" spans="1:37" ht="24" x14ac:dyDescent="0.25">
      <c r="A6" s="15" t="s">
        <v>64</v>
      </c>
      <c r="B6" s="15" t="s">
        <v>64</v>
      </c>
      <c r="C6" s="15" t="s">
        <v>64</v>
      </c>
      <c r="D6" s="15" t="s">
        <v>64</v>
      </c>
      <c r="E6" s="15" t="s">
        <v>64</v>
      </c>
      <c r="F6" s="15" t="s">
        <v>64</v>
      </c>
      <c r="G6" s="15" t="s">
        <v>64</v>
      </c>
      <c r="H6" s="15" t="s">
        <v>64</v>
      </c>
      <c r="I6" s="15" t="s">
        <v>64</v>
      </c>
      <c r="J6" s="15" t="s">
        <v>64</v>
      </c>
      <c r="K6" s="15" t="s">
        <v>64</v>
      </c>
      <c r="L6" s="15" t="s">
        <v>64</v>
      </c>
      <c r="M6" s="15" t="s">
        <v>64</v>
      </c>
      <c r="O6" s="15" t="s">
        <v>214</v>
      </c>
      <c r="P6" s="15" t="s">
        <v>4</v>
      </c>
      <c r="Q6" s="15" t="s">
        <v>4</v>
      </c>
      <c r="R6" s="15" t="s">
        <v>4</v>
      </c>
      <c r="S6" s="15" t="s">
        <v>4</v>
      </c>
      <c r="U6" s="15" t="s">
        <v>5</v>
      </c>
      <c r="V6" s="15" t="s">
        <v>5</v>
      </c>
      <c r="W6" s="15" t="s">
        <v>5</v>
      </c>
      <c r="X6" s="15" t="s">
        <v>5</v>
      </c>
      <c r="Y6" s="15" t="s">
        <v>5</v>
      </c>
      <c r="Z6" s="15" t="s">
        <v>5</v>
      </c>
      <c r="AA6" s="15" t="s">
        <v>5</v>
      </c>
      <c r="AC6" s="15" t="s">
        <v>6</v>
      </c>
      <c r="AD6" s="15" t="s">
        <v>6</v>
      </c>
      <c r="AE6" s="15" t="s">
        <v>6</v>
      </c>
      <c r="AF6" s="15" t="s">
        <v>6</v>
      </c>
      <c r="AG6" s="15" t="s">
        <v>6</v>
      </c>
      <c r="AH6" s="15" t="s">
        <v>6</v>
      </c>
      <c r="AI6" s="15" t="s">
        <v>6</v>
      </c>
      <c r="AJ6" s="15" t="s">
        <v>6</v>
      </c>
      <c r="AK6" s="15" t="s">
        <v>6</v>
      </c>
    </row>
    <row r="7" spans="1:37" ht="24" x14ac:dyDescent="0.25">
      <c r="A7" s="14" t="s">
        <v>65</v>
      </c>
      <c r="C7" s="14" t="s">
        <v>66</v>
      </c>
      <c r="E7" s="14" t="s">
        <v>67</v>
      </c>
      <c r="G7" s="14" t="s">
        <v>68</v>
      </c>
      <c r="I7" s="14" t="s">
        <v>69</v>
      </c>
      <c r="K7" s="14" t="s">
        <v>70</v>
      </c>
      <c r="M7" s="14" t="s">
        <v>63</v>
      </c>
      <c r="O7" s="14" t="s">
        <v>7</v>
      </c>
      <c r="Q7" s="14" t="s">
        <v>8</v>
      </c>
      <c r="S7" s="14" t="s">
        <v>9</v>
      </c>
      <c r="U7" s="15" t="s">
        <v>10</v>
      </c>
      <c r="V7" s="15" t="s">
        <v>10</v>
      </c>
      <c r="W7" s="15" t="s">
        <v>10</v>
      </c>
      <c r="Y7" s="15" t="s">
        <v>11</v>
      </c>
      <c r="Z7" s="15" t="s">
        <v>11</v>
      </c>
      <c r="AA7" s="15" t="s">
        <v>11</v>
      </c>
      <c r="AC7" s="14" t="s">
        <v>7</v>
      </c>
      <c r="AE7" s="14" t="s">
        <v>71</v>
      </c>
      <c r="AG7" s="14" t="s">
        <v>8</v>
      </c>
      <c r="AI7" s="14" t="s">
        <v>9</v>
      </c>
      <c r="AK7" s="14" t="s">
        <v>13</v>
      </c>
    </row>
    <row r="8" spans="1:37" ht="24" x14ac:dyDescent="0.25">
      <c r="A8" s="15" t="s">
        <v>65</v>
      </c>
      <c r="C8" s="15" t="s">
        <v>66</v>
      </c>
      <c r="E8" s="15" t="s">
        <v>67</v>
      </c>
      <c r="G8" s="15" t="s">
        <v>68</v>
      </c>
      <c r="I8" s="15" t="s">
        <v>69</v>
      </c>
      <c r="K8" s="15" t="s">
        <v>70</v>
      </c>
      <c r="M8" s="15" t="s">
        <v>63</v>
      </c>
      <c r="O8" s="15" t="s">
        <v>7</v>
      </c>
      <c r="Q8" s="15" t="s">
        <v>8</v>
      </c>
      <c r="S8" s="15" t="s">
        <v>9</v>
      </c>
      <c r="U8" s="15" t="s">
        <v>7</v>
      </c>
      <c r="W8" s="15" t="s">
        <v>8</v>
      </c>
      <c r="Y8" s="15" t="s">
        <v>7</v>
      </c>
      <c r="AA8" s="15" t="s">
        <v>14</v>
      </c>
      <c r="AC8" s="15" t="s">
        <v>7</v>
      </c>
      <c r="AE8" s="15" t="s">
        <v>71</v>
      </c>
      <c r="AG8" s="15" t="s">
        <v>8</v>
      </c>
      <c r="AI8" s="15" t="s">
        <v>9</v>
      </c>
      <c r="AK8" s="15" t="s">
        <v>13</v>
      </c>
    </row>
    <row r="9" spans="1:37" x14ac:dyDescent="0.25">
      <c r="A9" s="1" t="s">
        <v>72</v>
      </c>
      <c r="C9" s="1" t="s">
        <v>73</v>
      </c>
      <c r="E9" s="1" t="s">
        <v>73</v>
      </c>
      <c r="G9" s="1" t="s">
        <v>74</v>
      </c>
      <c r="I9" s="1" t="s">
        <v>75</v>
      </c>
      <c r="K9" s="3">
        <v>19</v>
      </c>
      <c r="M9" s="3">
        <v>19</v>
      </c>
      <c r="O9" s="3">
        <v>50000</v>
      </c>
      <c r="Q9" s="3">
        <v>50036250000</v>
      </c>
      <c r="S9" s="3">
        <v>52485485281</v>
      </c>
      <c r="U9" s="3">
        <v>0</v>
      </c>
      <c r="W9" s="3">
        <v>0</v>
      </c>
      <c r="Y9" s="3">
        <v>0</v>
      </c>
      <c r="AA9" s="3">
        <v>0</v>
      </c>
      <c r="AC9" s="3">
        <v>50000</v>
      </c>
      <c r="AE9" s="3">
        <v>1010583</v>
      </c>
      <c r="AG9" s="3">
        <v>50036250000</v>
      </c>
      <c r="AI9" s="3">
        <v>50519991591</v>
      </c>
      <c r="AK9" s="8">
        <v>2.3512706069865885E-3</v>
      </c>
    </row>
    <row r="10" spans="1:37" x14ac:dyDescent="0.25">
      <c r="A10" s="1" t="s">
        <v>76</v>
      </c>
      <c r="C10" s="1" t="s">
        <v>73</v>
      </c>
      <c r="E10" s="1" t="s">
        <v>73</v>
      </c>
      <c r="G10" s="1" t="s">
        <v>77</v>
      </c>
      <c r="I10" s="1" t="s">
        <v>78</v>
      </c>
      <c r="K10" s="3">
        <v>20</v>
      </c>
      <c r="M10" s="3">
        <v>20</v>
      </c>
      <c r="O10" s="3">
        <v>150000</v>
      </c>
      <c r="Q10" s="3">
        <v>150068750000</v>
      </c>
      <c r="S10" s="3">
        <v>153835512258</v>
      </c>
      <c r="U10" s="3">
        <v>0</v>
      </c>
      <c r="W10" s="3">
        <v>0</v>
      </c>
      <c r="Y10" s="3">
        <v>0</v>
      </c>
      <c r="AA10" s="3">
        <v>0</v>
      </c>
      <c r="AC10" s="3">
        <v>150000</v>
      </c>
      <c r="AE10" s="3">
        <v>1001005</v>
      </c>
      <c r="AG10" s="3">
        <v>150068750000</v>
      </c>
      <c r="AI10" s="3">
        <v>150123535176</v>
      </c>
      <c r="AK10" s="8">
        <v>6.9869579261594462E-3</v>
      </c>
    </row>
    <row r="11" spans="1:37" x14ac:dyDescent="0.25">
      <c r="A11" s="1" t="s">
        <v>79</v>
      </c>
      <c r="C11" s="1" t="s">
        <v>73</v>
      </c>
      <c r="E11" s="1" t="s">
        <v>73</v>
      </c>
      <c r="G11" s="1" t="s">
        <v>80</v>
      </c>
      <c r="I11" s="1" t="s">
        <v>81</v>
      </c>
      <c r="K11" s="3">
        <v>20</v>
      </c>
      <c r="M11" s="3">
        <v>20</v>
      </c>
      <c r="O11" s="3">
        <v>150000</v>
      </c>
      <c r="Q11" s="3">
        <v>149318656250</v>
      </c>
      <c r="S11" s="3">
        <v>149822839687</v>
      </c>
      <c r="U11" s="3">
        <v>0</v>
      </c>
      <c r="W11" s="3">
        <v>0</v>
      </c>
      <c r="Y11" s="3">
        <v>0</v>
      </c>
      <c r="AA11" s="3">
        <v>0</v>
      </c>
      <c r="AC11" s="3">
        <v>150000</v>
      </c>
      <c r="AE11" s="3">
        <v>999000</v>
      </c>
      <c r="AG11" s="3">
        <v>149318656250</v>
      </c>
      <c r="AI11" s="3">
        <v>149822839687</v>
      </c>
      <c r="AK11" s="8">
        <v>6.9729631402801646E-3</v>
      </c>
    </row>
    <row r="12" spans="1:37" x14ac:dyDescent="0.25">
      <c r="A12" s="1" t="s">
        <v>82</v>
      </c>
      <c r="C12" s="1" t="s">
        <v>73</v>
      </c>
      <c r="E12" s="1" t="s">
        <v>73</v>
      </c>
      <c r="G12" s="1" t="s">
        <v>83</v>
      </c>
      <c r="I12" s="1" t="s">
        <v>84</v>
      </c>
      <c r="K12" s="3">
        <v>0</v>
      </c>
      <c r="M12" s="3">
        <v>0</v>
      </c>
      <c r="O12" s="3">
        <v>17518</v>
      </c>
      <c r="Q12" s="3">
        <v>12373724504</v>
      </c>
      <c r="S12" s="3">
        <v>14164694251</v>
      </c>
      <c r="U12" s="3">
        <v>0</v>
      </c>
      <c r="W12" s="3">
        <v>0</v>
      </c>
      <c r="Y12" s="3">
        <v>0</v>
      </c>
      <c r="AA12" s="3">
        <v>0</v>
      </c>
      <c r="AC12" s="3">
        <v>17518</v>
      </c>
      <c r="AE12" s="3">
        <v>774909</v>
      </c>
      <c r="AG12" s="3">
        <v>12373724504</v>
      </c>
      <c r="AI12" s="3">
        <v>13572395419</v>
      </c>
      <c r="AK12" s="8">
        <v>6.3167814186214615E-4</v>
      </c>
    </row>
    <row r="13" spans="1:37" x14ac:dyDescent="0.25">
      <c r="A13" s="1" t="s">
        <v>85</v>
      </c>
      <c r="C13" s="1" t="s">
        <v>73</v>
      </c>
      <c r="E13" s="1" t="s">
        <v>73</v>
      </c>
      <c r="G13" s="1" t="s">
        <v>86</v>
      </c>
      <c r="I13" s="1" t="s">
        <v>87</v>
      </c>
      <c r="K13" s="3">
        <v>0</v>
      </c>
      <c r="M13" s="3">
        <v>0</v>
      </c>
      <c r="O13" s="3">
        <v>7874</v>
      </c>
      <c r="Q13" s="3">
        <v>6182050736</v>
      </c>
      <c r="S13" s="3">
        <v>6855239612</v>
      </c>
      <c r="U13" s="3">
        <v>0</v>
      </c>
      <c r="W13" s="3">
        <v>0</v>
      </c>
      <c r="Y13" s="3">
        <v>0</v>
      </c>
      <c r="AA13" s="3">
        <v>0</v>
      </c>
      <c r="AC13" s="3">
        <v>7874</v>
      </c>
      <c r="AE13" s="3">
        <v>847414</v>
      </c>
      <c r="AG13" s="3">
        <v>6182050736</v>
      </c>
      <c r="AI13" s="3">
        <v>6671328438</v>
      </c>
      <c r="AK13" s="8">
        <v>3.1049289542276143E-4</v>
      </c>
    </row>
    <row r="14" spans="1:37" x14ac:dyDescent="0.25">
      <c r="A14" s="1" t="s">
        <v>88</v>
      </c>
      <c r="C14" s="1" t="s">
        <v>73</v>
      </c>
      <c r="E14" s="1" t="s">
        <v>73</v>
      </c>
      <c r="G14" s="1" t="s">
        <v>89</v>
      </c>
      <c r="I14" s="1" t="s">
        <v>90</v>
      </c>
      <c r="K14" s="3">
        <v>0</v>
      </c>
      <c r="M14" s="3">
        <v>0</v>
      </c>
      <c r="O14" s="3">
        <v>11563</v>
      </c>
      <c r="Q14" s="3">
        <v>10859350370</v>
      </c>
      <c r="S14" s="3">
        <v>11462671203</v>
      </c>
      <c r="U14" s="3">
        <v>0</v>
      </c>
      <c r="W14" s="3">
        <v>0</v>
      </c>
      <c r="Y14" s="3">
        <v>11563</v>
      </c>
      <c r="AA14" s="3">
        <v>11563000000</v>
      </c>
      <c r="AC14" s="3">
        <v>0</v>
      </c>
      <c r="AE14" s="3">
        <v>0</v>
      </c>
      <c r="AG14" s="3">
        <v>0</v>
      </c>
      <c r="AI14" s="3">
        <v>0</v>
      </c>
      <c r="AK14" s="8">
        <v>0</v>
      </c>
    </row>
    <row r="15" spans="1:37" x14ac:dyDescent="0.25">
      <c r="A15" s="1" t="s">
        <v>91</v>
      </c>
      <c r="C15" s="1" t="s">
        <v>73</v>
      </c>
      <c r="E15" s="1" t="s">
        <v>73</v>
      </c>
      <c r="G15" s="1" t="s">
        <v>92</v>
      </c>
      <c r="I15" s="1" t="s">
        <v>93</v>
      </c>
      <c r="K15" s="3">
        <v>0</v>
      </c>
      <c r="M15" s="3">
        <v>0</v>
      </c>
      <c r="O15" s="3">
        <v>9111</v>
      </c>
      <c r="Q15" s="3">
        <v>7174480158</v>
      </c>
      <c r="S15" s="3">
        <v>7998017207</v>
      </c>
      <c r="U15" s="3">
        <v>0</v>
      </c>
      <c r="W15" s="3">
        <v>0</v>
      </c>
      <c r="Y15" s="3">
        <v>0</v>
      </c>
      <c r="AA15" s="3">
        <v>0</v>
      </c>
      <c r="AC15" s="3">
        <v>9111</v>
      </c>
      <c r="AE15" s="3">
        <v>870050</v>
      </c>
      <c r="AG15" s="3">
        <v>7174480158</v>
      </c>
      <c r="AI15" s="3">
        <v>7925588776</v>
      </c>
      <c r="AK15" s="8">
        <v>3.6886791436820874E-4</v>
      </c>
    </row>
    <row r="16" spans="1:37" x14ac:dyDescent="0.25">
      <c r="A16" s="1" t="s">
        <v>94</v>
      </c>
      <c r="C16" s="1" t="s">
        <v>73</v>
      </c>
      <c r="E16" s="1" t="s">
        <v>73</v>
      </c>
      <c r="G16" s="1" t="s">
        <v>95</v>
      </c>
      <c r="I16" s="1" t="s">
        <v>96</v>
      </c>
      <c r="K16" s="3">
        <v>0</v>
      </c>
      <c r="M16" s="3">
        <v>0</v>
      </c>
      <c r="O16" s="3">
        <v>32755</v>
      </c>
      <c r="Q16" s="3">
        <v>24062171106</v>
      </c>
      <c r="S16" s="3">
        <v>27326145788</v>
      </c>
      <c r="U16" s="3">
        <v>6427</v>
      </c>
      <c r="W16" s="3">
        <v>5187136881</v>
      </c>
      <c r="Y16" s="3">
        <v>0</v>
      </c>
      <c r="AA16" s="3">
        <v>0</v>
      </c>
      <c r="AC16" s="3">
        <v>39182</v>
      </c>
      <c r="AE16" s="3">
        <v>787995</v>
      </c>
      <c r="AG16" s="3">
        <v>29249307987</v>
      </c>
      <c r="AI16" s="3">
        <v>30869623956</v>
      </c>
      <c r="AK16" s="8">
        <v>1.4367151927515819E-3</v>
      </c>
    </row>
    <row r="17" spans="1:37" x14ac:dyDescent="0.25">
      <c r="A17" s="1" t="s">
        <v>97</v>
      </c>
      <c r="C17" s="1" t="s">
        <v>73</v>
      </c>
      <c r="E17" s="1" t="s">
        <v>73</v>
      </c>
      <c r="G17" s="1" t="s">
        <v>98</v>
      </c>
      <c r="I17" s="1" t="s">
        <v>99</v>
      </c>
      <c r="K17" s="3">
        <v>0</v>
      </c>
      <c r="M17" s="3">
        <v>0</v>
      </c>
      <c r="O17" s="3">
        <v>22698</v>
      </c>
      <c r="Q17" s="3">
        <v>17416308538</v>
      </c>
      <c r="S17" s="3">
        <v>19652837183</v>
      </c>
      <c r="U17" s="3">
        <v>0</v>
      </c>
      <c r="W17" s="3">
        <v>0</v>
      </c>
      <c r="Y17" s="3">
        <v>0</v>
      </c>
      <c r="AA17" s="3">
        <v>0</v>
      </c>
      <c r="AC17" s="3">
        <v>22698</v>
      </c>
      <c r="AE17" s="3">
        <v>850803</v>
      </c>
      <c r="AG17" s="3">
        <v>17416308538</v>
      </c>
      <c r="AI17" s="3">
        <v>19308026279</v>
      </c>
      <c r="AK17" s="8">
        <v>8.9862237183794267E-4</v>
      </c>
    </row>
    <row r="18" spans="1:37" x14ac:dyDescent="0.25">
      <c r="A18" s="1" t="s">
        <v>100</v>
      </c>
      <c r="C18" s="1" t="s">
        <v>73</v>
      </c>
      <c r="E18" s="1" t="s">
        <v>73</v>
      </c>
      <c r="G18" s="1" t="s">
        <v>101</v>
      </c>
      <c r="I18" s="1" t="s">
        <v>102</v>
      </c>
      <c r="K18" s="3">
        <v>0</v>
      </c>
      <c r="M18" s="3">
        <v>0</v>
      </c>
      <c r="O18" s="3">
        <v>2</v>
      </c>
      <c r="Q18" s="3">
        <v>1738258</v>
      </c>
      <c r="S18" s="3">
        <v>1958576</v>
      </c>
      <c r="U18" s="3">
        <v>0</v>
      </c>
      <c r="W18" s="3">
        <v>0</v>
      </c>
      <c r="Y18" s="3">
        <v>0</v>
      </c>
      <c r="AA18" s="3">
        <v>0</v>
      </c>
      <c r="AC18" s="3">
        <v>2</v>
      </c>
      <c r="AE18" s="3">
        <v>986868</v>
      </c>
      <c r="AG18" s="3">
        <v>1738258</v>
      </c>
      <c r="AI18" s="3">
        <v>1973378</v>
      </c>
      <c r="AK18" s="8">
        <v>9.1843754160493056E-8</v>
      </c>
    </row>
    <row r="19" spans="1:37" x14ac:dyDescent="0.25">
      <c r="A19" s="1" t="s">
        <v>103</v>
      </c>
      <c r="C19" s="1" t="s">
        <v>73</v>
      </c>
      <c r="E19" s="1" t="s">
        <v>73</v>
      </c>
      <c r="G19" s="1" t="s">
        <v>104</v>
      </c>
      <c r="I19" s="1" t="s">
        <v>105</v>
      </c>
      <c r="K19" s="3">
        <v>0</v>
      </c>
      <c r="M19" s="3">
        <v>0</v>
      </c>
      <c r="O19" s="3">
        <v>4951</v>
      </c>
      <c r="Q19" s="3">
        <v>4482267254</v>
      </c>
      <c r="S19" s="3">
        <v>4803525142</v>
      </c>
      <c r="U19" s="3">
        <v>0</v>
      </c>
      <c r="W19" s="3">
        <v>0</v>
      </c>
      <c r="Y19" s="3">
        <v>0</v>
      </c>
      <c r="AA19" s="3">
        <v>0</v>
      </c>
      <c r="AC19" s="3">
        <v>4951</v>
      </c>
      <c r="AE19" s="3">
        <v>973577</v>
      </c>
      <c r="AG19" s="3">
        <v>4482267254</v>
      </c>
      <c r="AI19" s="3">
        <v>4819306069</v>
      </c>
      <c r="AK19" s="8">
        <v>2.2429720095461093E-4</v>
      </c>
    </row>
    <row r="20" spans="1:37" x14ac:dyDescent="0.25">
      <c r="A20" s="1" t="s">
        <v>106</v>
      </c>
      <c r="C20" s="1" t="s">
        <v>73</v>
      </c>
      <c r="E20" s="1" t="s">
        <v>73</v>
      </c>
      <c r="G20" s="1" t="s">
        <v>107</v>
      </c>
      <c r="I20" s="1" t="s">
        <v>108</v>
      </c>
      <c r="K20" s="3">
        <v>0</v>
      </c>
      <c r="M20" s="3">
        <v>0</v>
      </c>
      <c r="O20" s="3">
        <v>59630</v>
      </c>
      <c r="Q20" s="3">
        <v>55065300889</v>
      </c>
      <c r="S20" s="3">
        <v>58964811810</v>
      </c>
      <c r="U20" s="3">
        <v>0</v>
      </c>
      <c r="W20" s="3">
        <v>0</v>
      </c>
      <c r="Y20" s="3">
        <v>59630</v>
      </c>
      <c r="AA20" s="3">
        <v>59630000000</v>
      </c>
      <c r="AC20" s="3">
        <v>0</v>
      </c>
      <c r="AE20" s="3">
        <v>0</v>
      </c>
      <c r="AG20" s="3">
        <v>0</v>
      </c>
      <c r="AI20" s="3">
        <v>0</v>
      </c>
      <c r="AK20" s="8">
        <v>0</v>
      </c>
    </row>
    <row r="21" spans="1:37" x14ac:dyDescent="0.25">
      <c r="A21" s="1" t="s">
        <v>109</v>
      </c>
      <c r="C21" s="1" t="s">
        <v>73</v>
      </c>
      <c r="E21" s="1" t="s">
        <v>73</v>
      </c>
      <c r="G21" s="1" t="s">
        <v>110</v>
      </c>
      <c r="I21" s="1" t="s">
        <v>111</v>
      </c>
      <c r="K21" s="3">
        <v>0</v>
      </c>
      <c r="M21" s="3">
        <v>0</v>
      </c>
      <c r="O21" s="3">
        <v>432669</v>
      </c>
      <c r="Q21" s="3">
        <v>377457299368</v>
      </c>
      <c r="S21" s="3">
        <v>415875711371</v>
      </c>
      <c r="U21" s="3">
        <v>0</v>
      </c>
      <c r="W21" s="3">
        <v>0</v>
      </c>
      <c r="Y21" s="3">
        <v>0</v>
      </c>
      <c r="AA21" s="3">
        <v>0</v>
      </c>
      <c r="AC21" s="3">
        <v>432669</v>
      </c>
      <c r="AE21" s="3">
        <v>961189</v>
      </c>
      <c r="AG21" s="3">
        <v>377457299368</v>
      </c>
      <c r="AI21" s="3">
        <v>415801305792</v>
      </c>
      <c r="AK21" s="8">
        <v>1.9351970534166513E-2</v>
      </c>
    </row>
    <row r="22" spans="1:37" x14ac:dyDescent="0.25">
      <c r="A22" s="1" t="s">
        <v>112</v>
      </c>
      <c r="C22" s="1" t="s">
        <v>73</v>
      </c>
      <c r="E22" s="1" t="s">
        <v>73</v>
      </c>
      <c r="G22" s="1" t="s">
        <v>113</v>
      </c>
      <c r="I22" s="1" t="s">
        <v>114</v>
      </c>
      <c r="K22" s="3">
        <v>0</v>
      </c>
      <c r="M22" s="3">
        <v>0</v>
      </c>
      <c r="O22" s="3">
        <v>7302</v>
      </c>
      <c r="Q22" s="3">
        <v>6599805215</v>
      </c>
      <c r="S22" s="3">
        <v>7166935419</v>
      </c>
      <c r="U22" s="3">
        <v>0</v>
      </c>
      <c r="W22" s="3">
        <v>0</v>
      </c>
      <c r="Y22" s="3">
        <v>0</v>
      </c>
      <c r="AA22" s="3">
        <v>0</v>
      </c>
      <c r="AC22" s="3">
        <v>7302</v>
      </c>
      <c r="AE22" s="3">
        <v>988324</v>
      </c>
      <c r="AG22" s="3">
        <v>6599805215</v>
      </c>
      <c r="AI22" s="3">
        <v>7215433813</v>
      </c>
      <c r="AK22" s="8">
        <v>3.3581631561843754E-4</v>
      </c>
    </row>
    <row r="23" spans="1:37" x14ac:dyDescent="0.25">
      <c r="A23" s="1" t="s">
        <v>115</v>
      </c>
      <c r="C23" s="1" t="s">
        <v>73</v>
      </c>
      <c r="E23" s="1" t="s">
        <v>73</v>
      </c>
      <c r="G23" s="1" t="s">
        <v>116</v>
      </c>
      <c r="I23" s="1" t="s">
        <v>117</v>
      </c>
      <c r="K23" s="3">
        <v>0</v>
      </c>
      <c r="M23" s="3">
        <v>0</v>
      </c>
      <c r="O23" s="3">
        <v>342760</v>
      </c>
      <c r="Q23" s="3">
        <v>286897976664</v>
      </c>
      <c r="S23" s="3">
        <v>318171330552</v>
      </c>
      <c r="U23" s="3">
        <v>0</v>
      </c>
      <c r="W23" s="3">
        <v>0</v>
      </c>
      <c r="Y23" s="3">
        <v>0</v>
      </c>
      <c r="AA23" s="3">
        <v>0</v>
      </c>
      <c r="AC23" s="3">
        <v>342760</v>
      </c>
      <c r="AE23" s="3">
        <v>938323</v>
      </c>
      <c r="AG23" s="3">
        <v>286897976664</v>
      </c>
      <c r="AI23" s="3">
        <v>321561297929</v>
      </c>
      <c r="AK23" s="8">
        <v>1.4965909620214749E-2</v>
      </c>
    </row>
    <row r="24" spans="1:37" x14ac:dyDescent="0.25">
      <c r="A24" s="1" t="s">
        <v>118</v>
      </c>
      <c r="C24" s="1" t="s">
        <v>73</v>
      </c>
      <c r="E24" s="1" t="s">
        <v>73</v>
      </c>
      <c r="G24" s="1" t="s">
        <v>119</v>
      </c>
      <c r="I24" s="1" t="s">
        <v>120</v>
      </c>
      <c r="K24" s="3">
        <v>0</v>
      </c>
      <c r="M24" s="3">
        <v>0</v>
      </c>
      <c r="O24" s="3">
        <v>18137</v>
      </c>
      <c r="Q24" s="3">
        <v>14098103039</v>
      </c>
      <c r="S24" s="3">
        <v>15681998448</v>
      </c>
      <c r="U24" s="3">
        <v>0</v>
      </c>
      <c r="W24" s="3">
        <v>0</v>
      </c>
      <c r="Y24" s="3">
        <v>0</v>
      </c>
      <c r="AA24" s="3">
        <v>0</v>
      </c>
      <c r="AC24" s="3">
        <v>18137</v>
      </c>
      <c r="AE24" s="3">
        <v>847071</v>
      </c>
      <c r="AG24" s="3">
        <v>14098103039</v>
      </c>
      <c r="AI24" s="3">
        <v>15360542124</v>
      </c>
      <c r="AK24" s="8">
        <v>7.1490097417147339E-4</v>
      </c>
    </row>
    <row r="25" spans="1:37" x14ac:dyDescent="0.25">
      <c r="A25" s="1" t="s">
        <v>121</v>
      </c>
      <c r="C25" s="1" t="s">
        <v>73</v>
      </c>
      <c r="E25" s="1" t="s">
        <v>73</v>
      </c>
      <c r="G25" s="1" t="s">
        <v>122</v>
      </c>
      <c r="I25" s="1" t="s">
        <v>123</v>
      </c>
      <c r="K25" s="3">
        <v>0</v>
      </c>
      <c r="M25" s="3">
        <v>0</v>
      </c>
      <c r="O25" s="3">
        <v>79317</v>
      </c>
      <c r="Q25" s="3">
        <v>61827767765</v>
      </c>
      <c r="S25" s="3">
        <v>67910643280</v>
      </c>
      <c r="U25" s="3">
        <v>0</v>
      </c>
      <c r="W25" s="3">
        <v>0</v>
      </c>
      <c r="Y25" s="3">
        <v>0</v>
      </c>
      <c r="AA25" s="3">
        <v>0</v>
      </c>
      <c r="AC25" s="3">
        <v>79317</v>
      </c>
      <c r="AE25" s="3">
        <v>854417</v>
      </c>
      <c r="AG25" s="3">
        <v>61827767765</v>
      </c>
      <c r="AI25" s="3">
        <v>67757509913</v>
      </c>
      <c r="AK25" s="8">
        <v>3.1535286615016196E-3</v>
      </c>
    </row>
    <row r="26" spans="1:37" x14ac:dyDescent="0.25">
      <c r="A26" s="1" t="s">
        <v>124</v>
      </c>
      <c r="C26" s="1" t="s">
        <v>73</v>
      </c>
      <c r="E26" s="1" t="s">
        <v>73</v>
      </c>
      <c r="G26" s="1" t="s">
        <v>125</v>
      </c>
      <c r="I26" s="1" t="s">
        <v>90</v>
      </c>
      <c r="K26" s="3">
        <v>0</v>
      </c>
      <c r="M26" s="3">
        <v>0</v>
      </c>
      <c r="O26" s="3">
        <v>74485</v>
      </c>
      <c r="Q26" s="3">
        <v>69366079518</v>
      </c>
      <c r="S26" s="3">
        <v>73832310712</v>
      </c>
      <c r="U26" s="3">
        <v>0</v>
      </c>
      <c r="W26" s="3">
        <v>0</v>
      </c>
      <c r="Y26" s="3">
        <v>74485</v>
      </c>
      <c r="AA26" s="3">
        <v>74485000000</v>
      </c>
      <c r="AC26" s="3">
        <v>0</v>
      </c>
      <c r="AE26" s="3">
        <v>0</v>
      </c>
      <c r="AG26" s="3">
        <v>0</v>
      </c>
      <c r="AI26" s="3">
        <v>0</v>
      </c>
      <c r="AK26" s="8">
        <v>0</v>
      </c>
    </row>
    <row r="27" spans="1:37" x14ac:dyDescent="0.25">
      <c r="A27" s="1" t="s">
        <v>126</v>
      </c>
      <c r="C27" s="1" t="s">
        <v>73</v>
      </c>
      <c r="E27" s="1" t="s">
        <v>73</v>
      </c>
      <c r="G27" s="1" t="s">
        <v>127</v>
      </c>
      <c r="I27" s="1" t="s">
        <v>128</v>
      </c>
      <c r="K27" s="3">
        <v>0</v>
      </c>
      <c r="M27" s="3">
        <v>0</v>
      </c>
      <c r="O27" s="3">
        <v>45693</v>
      </c>
      <c r="Q27" s="3">
        <v>39918055280</v>
      </c>
      <c r="S27" s="3">
        <v>44962899597</v>
      </c>
      <c r="U27" s="3">
        <v>0</v>
      </c>
      <c r="W27" s="3">
        <v>0</v>
      </c>
      <c r="Y27" s="3">
        <v>0</v>
      </c>
      <c r="AA27" s="3">
        <v>0</v>
      </c>
      <c r="AC27" s="3">
        <v>45693</v>
      </c>
      <c r="AE27" s="3">
        <v>993510</v>
      </c>
      <c r="AG27" s="3">
        <v>39918055280</v>
      </c>
      <c r="AI27" s="3">
        <v>45388224322</v>
      </c>
      <c r="AK27" s="8">
        <v>2.1124310276141112E-3</v>
      </c>
    </row>
    <row r="28" spans="1:37" x14ac:dyDescent="0.25">
      <c r="A28" s="1" t="s">
        <v>129</v>
      </c>
      <c r="C28" s="1" t="s">
        <v>73</v>
      </c>
      <c r="E28" s="1" t="s">
        <v>73</v>
      </c>
      <c r="G28" s="1" t="s">
        <v>130</v>
      </c>
      <c r="I28" s="1" t="s">
        <v>131</v>
      </c>
      <c r="K28" s="3">
        <v>16</v>
      </c>
      <c r="M28" s="3">
        <v>16</v>
      </c>
      <c r="O28" s="3">
        <v>12000</v>
      </c>
      <c r="Q28" s="3">
        <v>11660459708</v>
      </c>
      <c r="S28" s="3">
        <v>11997836997</v>
      </c>
      <c r="U28" s="3">
        <v>0</v>
      </c>
      <c r="W28" s="3">
        <v>0</v>
      </c>
      <c r="Y28" s="3">
        <v>0</v>
      </c>
      <c r="AA28" s="3">
        <v>0</v>
      </c>
      <c r="AC28" s="3">
        <v>12000</v>
      </c>
      <c r="AE28" s="3">
        <v>1000001</v>
      </c>
      <c r="AG28" s="3">
        <v>11660459708</v>
      </c>
      <c r="AI28" s="3">
        <v>11997836997</v>
      </c>
      <c r="AK28" s="8">
        <v>5.5839600502799577E-4</v>
      </c>
    </row>
    <row r="29" spans="1:37" x14ac:dyDescent="0.25">
      <c r="A29" s="1" t="s">
        <v>132</v>
      </c>
      <c r="C29" s="1" t="s">
        <v>73</v>
      </c>
      <c r="E29" s="1" t="s">
        <v>73</v>
      </c>
      <c r="G29" s="1" t="s">
        <v>133</v>
      </c>
      <c r="I29" s="1" t="s">
        <v>134</v>
      </c>
      <c r="K29" s="3">
        <v>18</v>
      </c>
      <c r="M29" s="3">
        <v>18</v>
      </c>
      <c r="O29" s="3">
        <v>2000</v>
      </c>
      <c r="Q29" s="3">
        <v>1960355250</v>
      </c>
      <c r="S29" s="3">
        <v>1859662885</v>
      </c>
      <c r="U29" s="3">
        <v>0</v>
      </c>
      <c r="W29" s="3">
        <v>0</v>
      </c>
      <c r="Y29" s="3">
        <v>0</v>
      </c>
      <c r="AA29" s="3">
        <v>0</v>
      </c>
      <c r="AC29" s="3">
        <v>2000</v>
      </c>
      <c r="AE29" s="3">
        <v>885000</v>
      </c>
      <c r="AG29" s="3">
        <v>1960355250</v>
      </c>
      <c r="AI29" s="3">
        <v>1769679187</v>
      </c>
      <c r="AK29" s="8">
        <v>8.2363328360693803E-5</v>
      </c>
    </row>
    <row r="30" spans="1:37" x14ac:dyDescent="0.25">
      <c r="A30" s="1" t="s">
        <v>135</v>
      </c>
      <c r="C30" s="1" t="s">
        <v>73</v>
      </c>
      <c r="E30" s="1" t="s">
        <v>73</v>
      </c>
      <c r="G30" s="1" t="s">
        <v>136</v>
      </c>
      <c r="I30" s="1" t="s">
        <v>137</v>
      </c>
      <c r="K30" s="3">
        <v>15</v>
      </c>
      <c r="M30" s="3">
        <v>15</v>
      </c>
      <c r="O30" s="3">
        <v>0</v>
      </c>
      <c r="Q30" s="3">
        <v>0</v>
      </c>
      <c r="S30" s="3">
        <v>0</v>
      </c>
      <c r="U30" s="3">
        <v>400000</v>
      </c>
      <c r="W30" s="3">
        <v>391637237500</v>
      </c>
      <c r="Y30" s="3">
        <v>0</v>
      </c>
      <c r="AA30" s="3">
        <v>0</v>
      </c>
      <c r="AC30" s="3">
        <v>400000</v>
      </c>
      <c r="AE30" s="3">
        <v>979000</v>
      </c>
      <c r="AG30" s="3">
        <v>391637237500</v>
      </c>
      <c r="AI30" s="3">
        <v>391529022500</v>
      </c>
      <c r="AK30" s="8">
        <v>1.8222304743028529E-2</v>
      </c>
    </row>
    <row r="31" spans="1:37" x14ac:dyDescent="0.25">
      <c r="A31" s="1" t="s">
        <v>138</v>
      </c>
      <c r="C31" s="1" t="s">
        <v>73</v>
      </c>
      <c r="E31" s="1" t="s">
        <v>73</v>
      </c>
      <c r="G31" s="1" t="s">
        <v>139</v>
      </c>
      <c r="I31" s="1" t="s">
        <v>99</v>
      </c>
      <c r="K31" s="3">
        <v>18</v>
      </c>
      <c r="M31" s="3">
        <v>18</v>
      </c>
      <c r="O31" s="3">
        <v>0</v>
      </c>
      <c r="Q31" s="3">
        <v>0</v>
      </c>
      <c r="S31" s="3">
        <v>0</v>
      </c>
      <c r="U31" s="3">
        <v>600000</v>
      </c>
      <c r="W31" s="3">
        <v>514782000000</v>
      </c>
      <c r="Y31" s="3">
        <v>0</v>
      </c>
      <c r="AA31" s="3">
        <v>0</v>
      </c>
      <c r="AC31" s="3">
        <v>600000</v>
      </c>
      <c r="AE31" s="3">
        <v>874000</v>
      </c>
      <c r="AG31" s="3">
        <v>514782000000</v>
      </c>
      <c r="AI31" s="3">
        <v>524304952500</v>
      </c>
      <c r="AK31" s="8">
        <v>2.440188101952033E-2</v>
      </c>
    </row>
    <row r="32" spans="1:37" x14ac:dyDescent="0.25">
      <c r="A32" s="1" t="s">
        <v>140</v>
      </c>
      <c r="C32" s="1" t="s">
        <v>73</v>
      </c>
      <c r="E32" s="1" t="s">
        <v>73</v>
      </c>
      <c r="G32" s="1" t="s">
        <v>141</v>
      </c>
      <c r="I32" s="1" t="s">
        <v>142</v>
      </c>
      <c r="K32" s="3">
        <v>18</v>
      </c>
      <c r="M32" s="3">
        <v>18</v>
      </c>
      <c r="O32" s="3">
        <v>0</v>
      </c>
      <c r="Q32" s="3">
        <v>0</v>
      </c>
      <c r="S32" s="3">
        <v>0</v>
      </c>
      <c r="U32" s="3">
        <v>850000</v>
      </c>
      <c r="W32" s="3">
        <v>640960300000</v>
      </c>
      <c r="Y32" s="3">
        <v>0</v>
      </c>
      <c r="AA32" s="3">
        <v>0</v>
      </c>
      <c r="AC32" s="3">
        <v>850000</v>
      </c>
      <c r="AE32" s="3">
        <v>752128</v>
      </c>
      <c r="AG32" s="3">
        <v>640960300000</v>
      </c>
      <c r="AI32" s="3">
        <v>639192925289</v>
      </c>
      <c r="AK32" s="8">
        <v>2.9748926911807732E-2</v>
      </c>
    </row>
    <row r="33" spans="17:37" ht="23.25" thickBot="1" x14ac:dyDescent="0.3">
      <c r="Q33" s="6">
        <f>SUM(Q9:Q32)</f>
        <v>1356826949870</v>
      </c>
      <c r="S33" s="6">
        <f>SUM(S9:S32)</f>
        <v>1464833067259</v>
      </c>
      <c r="W33" s="6">
        <f>SUM(W9:W32)</f>
        <v>1552566674381</v>
      </c>
      <c r="AA33" s="6">
        <f>SUM(AA9:AA32)</f>
        <v>145678000000</v>
      </c>
      <c r="AG33" s="6">
        <f>SUM(AG9:AG32)</f>
        <v>2774102893474</v>
      </c>
      <c r="AI33" s="6">
        <f>SUM(AI9:AI32)</f>
        <v>2875513339135</v>
      </c>
      <c r="AK33" s="9">
        <f>SUM(AK9:AK32)</f>
        <v>0.13383038637540978</v>
      </c>
    </row>
    <row r="34" spans="17:37" ht="23.25" thickTop="1" x14ac:dyDescent="0.25"/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E17" sqref="E17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22.710937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1.855468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4" t="s">
        <v>144</v>
      </c>
      <c r="C6" s="15" t="s">
        <v>145</v>
      </c>
      <c r="D6" s="15" t="s">
        <v>145</v>
      </c>
      <c r="E6" s="15" t="s">
        <v>145</v>
      </c>
      <c r="F6" s="15" t="s">
        <v>145</v>
      </c>
      <c r="G6" s="15" t="s">
        <v>145</v>
      </c>
      <c r="H6" s="15" t="s">
        <v>145</v>
      </c>
      <c r="I6" s="15" t="s">
        <v>145</v>
      </c>
      <c r="K6" s="15" t="s">
        <v>214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4" x14ac:dyDescent="0.25">
      <c r="A7" s="15" t="s">
        <v>144</v>
      </c>
      <c r="C7" s="15" t="s">
        <v>146</v>
      </c>
      <c r="E7" s="15" t="s">
        <v>147</v>
      </c>
      <c r="G7" s="15" t="s">
        <v>148</v>
      </c>
      <c r="I7" s="15" t="s">
        <v>70</v>
      </c>
      <c r="K7" s="15" t="s">
        <v>149</v>
      </c>
      <c r="M7" s="15" t="s">
        <v>150</v>
      </c>
      <c r="O7" s="15" t="s">
        <v>151</v>
      </c>
      <c r="Q7" s="15" t="s">
        <v>149</v>
      </c>
      <c r="S7" s="15" t="s">
        <v>143</v>
      </c>
    </row>
    <row r="8" spans="1:19" x14ac:dyDescent="0.25">
      <c r="A8" s="1" t="s">
        <v>152</v>
      </c>
      <c r="C8" s="1" t="s">
        <v>153</v>
      </c>
      <c r="E8" s="1" t="s">
        <v>154</v>
      </c>
      <c r="G8" s="1" t="s">
        <v>155</v>
      </c>
      <c r="I8" s="1">
        <v>0</v>
      </c>
      <c r="K8" s="3">
        <v>1650718</v>
      </c>
      <c r="M8" s="3">
        <v>0</v>
      </c>
      <c r="O8" s="3">
        <v>0</v>
      </c>
      <c r="Q8" s="3">
        <v>1650718</v>
      </c>
      <c r="S8" s="8">
        <v>7.6826709419229753E-8</v>
      </c>
    </row>
    <row r="9" spans="1:19" x14ac:dyDescent="0.25">
      <c r="A9" s="1" t="s">
        <v>156</v>
      </c>
      <c r="C9" s="1" t="s">
        <v>157</v>
      </c>
      <c r="E9" s="1" t="s">
        <v>154</v>
      </c>
      <c r="G9" s="1" t="s">
        <v>158</v>
      </c>
      <c r="I9" s="1">
        <v>0</v>
      </c>
      <c r="K9" s="3">
        <v>3080157765074</v>
      </c>
      <c r="M9" s="3">
        <v>3302187163531</v>
      </c>
      <c r="O9" s="3">
        <v>3973470699212</v>
      </c>
      <c r="Q9" s="3">
        <v>2408874229393</v>
      </c>
      <c r="S9" s="8">
        <v>0.11211235380546344</v>
      </c>
    </row>
    <row r="10" spans="1:19" x14ac:dyDescent="0.25">
      <c r="A10" s="1" t="s">
        <v>156</v>
      </c>
      <c r="C10" s="1" t="s">
        <v>159</v>
      </c>
      <c r="E10" s="1" t="s">
        <v>160</v>
      </c>
      <c r="G10" s="1" t="s">
        <v>161</v>
      </c>
      <c r="I10" s="1">
        <v>0</v>
      </c>
      <c r="K10" s="3">
        <v>500000</v>
      </c>
      <c r="M10" s="3">
        <v>0</v>
      </c>
      <c r="O10" s="3">
        <v>0</v>
      </c>
      <c r="Q10" s="3">
        <v>500000</v>
      </c>
      <c r="S10" s="8">
        <v>2.3270694758047635E-8</v>
      </c>
    </row>
    <row r="11" spans="1:19" ht="23.25" thickBot="1" x14ac:dyDescent="0.3">
      <c r="K11" s="6">
        <f>SUM(K8:K10)</f>
        <v>3080159915792</v>
      </c>
      <c r="M11" s="6">
        <f>SUM(M8:M10)</f>
        <v>3302187163531</v>
      </c>
      <c r="O11" s="6">
        <f>SUM(O8:O10)</f>
        <v>3973470699212</v>
      </c>
      <c r="Q11" s="6">
        <f>SUM(Q8:Q10)</f>
        <v>2408876380111</v>
      </c>
      <c r="S11" s="9">
        <f>SUM(S8:S10)</f>
        <v>0.11211245390286763</v>
      </c>
    </row>
    <row r="12" spans="1:19" ht="23.25" thickTop="1" x14ac:dyDescent="0.25">
      <c r="Q12" s="3"/>
    </row>
    <row r="13" spans="1:19" x14ac:dyDescent="0.25">
      <c r="S13" s="3"/>
    </row>
  </sheetData>
  <mergeCells count="17">
    <mergeCell ref="G7"/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ignoredErrors>
    <ignoredError sqref="C9:C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G14" sqref="G14"/>
    </sheetView>
  </sheetViews>
  <sheetFormatPr defaultRowHeight="22.5" x14ac:dyDescent="0.25"/>
  <cols>
    <col min="1" max="1" width="28.28515625" style="1" bestFit="1" customWidth="1"/>
    <col min="2" max="2" width="1" style="1" customWidth="1"/>
    <col min="3" max="3" width="21.8554687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 x14ac:dyDescent="0.25">
      <c r="A2" s="13" t="s">
        <v>0</v>
      </c>
      <c r="B2" s="13"/>
      <c r="C2" s="13"/>
      <c r="D2" s="13"/>
      <c r="E2" s="13"/>
      <c r="F2" s="13"/>
      <c r="G2" s="13"/>
    </row>
    <row r="3" spans="1:7" ht="24" x14ac:dyDescent="0.25">
      <c r="A3" s="13" t="s">
        <v>162</v>
      </c>
      <c r="B3" s="13"/>
      <c r="C3" s="13"/>
      <c r="D3" s="13"/>
      <c r="E3" s="13"/>
      <c r="F3" s="13"/>
      <c r="G3" s="13"/>
    </row>
    <row r="4" spans="1:7" ht="24" x14ac:dyDescent="0.25">
      <c r="A4" s="13" t="s">
        <v>2</v>
      </c>
      <c r="B4" s="13"/>
      <c r="C4" s="13"/>
      <c r="D4" s="13"/>
      <c r="E4" s="13"/>
      <c r="F4" s="13"/>
      <c r="G4" s="13"/>
    </row>
    <row r="5" spans="1:7" x14ac:dyDescent="0.25">
      <c r="G5" s="3"/>
    </row>
    <row r="6" spans="1:7" ht="24" x14ac:dyDescent="0.25">
      <c r="A6" s="15" t="s">
        <v>166</v>
      </c>
      <c r="C6" s="15" t="s">
        <v>149</v>
      </c>
      <c r="E6" s="15" t="s">
        <v>202</v>
      </c>
      <c r="G6" s="15" t="s">
        <v>13</v>
      </c>
    </row>
    <row r="7" spans="1:7" x14ac:dyDescent="0.25">
      <c r="A7" s="1" t="s">
        <v>211</v>
      </c>
      <c r="C7" s="3">
        <v>5176479696007</v>
      </c>
      <c r="E7" s="8">
        <v>0.995160418532957</v>
      </c>
      <c r="G7" s="8">
        <v>0.24092055785402022</v>
      </c>
    </row>
    <row r="8" spans="1:7" x14ac:dyDescent="0.25">
      <c r="A8" s="1" t="s">
        <v>212</v>
      </c>
      <c r="C8" s="3">
        <v>10134888520</v>
      </c>
      <c r="E8" s="8">
        <v>1.9483974619137433E-3</v>
      </c>
      <c r="G8" s="8">
        <v>4.7169179431152231E-4</v>
      </c>
    </row>
    <row r="9" spans="1:7" x14ac:dyDescent="0.25">
      <c r="A9" s="1" t="s">
        <v>213</v>
      </c>
      <c r="C9" s="3">
        <v>13125786536</v>
      </c>
      <c r="E9" s="8">
        <v>2.5233873191497112E-3</v>
      </c>
      <c r="G9" s="8">
        <v>6.1089234387709491E-4</v>
      </c>
    </row>
    <row r="10" spans="1:7" x14ac:dyDescent="0.25">
      <c r="A10" s="1" t="s">
        <v>209</v>
      </c>
      <c r="C10" s="3">
        <v>1913150927</v>
      </c>
      <c r="E10" s="8">
        <v>3.6779668597920854E-4</v>
      </c>
      <c r="G10" s="8">
        <v>8.9040702496585752E-5</v>
      </c>
    </row>
    <row r="11" spans="1:7" ht="23.25" thickBot="1" x14ac:dyDescent="0.3">
      <c r="C11" s="6">
        <f>SUM(C7:C10)</f>
        <v>5201653521990</v>
      </c>
      <c r="E11" s="11">
        <f>SUM(E7:E10)</f>
        <v>0.99999999999999967</v>
      </c>
      <c r="G11" s="9">
        <f>SUM(G7:G10)</f>
        <v>0.24209218269470542</v>
      </c>
    </row>
    <row r="12" spans="1:7" ht="23.25" thickTop="1" x14ac:dyDescent="0.25"/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5"/>
  <sheetViews>
    <sheetView rightToLeft="1" workbookViewId="0">
      <selection activeCell="S19" sqref="S19"/>
    </sheetView>
  </sheetViews>
  <sheetFormatPr defaultRowHeight="22.5" x14ac:dyDescent="0.25"/>
  <cols>
    <col min="1" max="1" width="3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7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7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162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5" t="s">
        <v>163</v>
      </c>
      <c r="B6" s="15" t="s">
        <v>163</v>
      </c>
      <c r="C6" s="15" t="s">
        <v>163</v>
      </c>
      <c r="D6" s="15" t="s">
        <v>163</v>
      </c>
      <c r="E6" s="15" t="s">
        <v>163</v>
      </c>
      <c r="F6" s="15" t="s">
        <v>163</v>
      </c>
      <c r="G6" s="15" t="s">
        <v>163</v>
      </c>
      <c r="I6" s="15" t="s">
        <v>164</v>
      </c>
      <c r="J6" s="15" t="s">
        <v>164</v>
      </c>
      <c r="K6" s="15" t="s">
        <v>164</v>
      </c>
      <c r="L6" s="15" t="s">
        <v>164</v>
      </c>
      <c r="M6" s="15" t="s">
        <v>164</v>
      </c>
      <c r="O6" s="15" t="s">
        <v>165</v>
      </c>
      <c r="P6" s="15" t="s">
        <v>165</v>
      </c>
      <c r="Q6" s="15" t="s">
        <v>165</v>
      </c>
      <c r="R6" s="15" t="s">
        <v>165</v>
      </c>
      <c r="S6" s="15" t="s">
        <v>165</v>
      </c>
    </row>
    <row r="7" spans="1:19" ht="24" x14ac:dyDescent="0.25">
      <c r="A7" s="15" t="s">
        <v>166</v>
      </c>
      <c r="C7" s="15" t="s">
        <v>167</v>
      </c>
      <c r="E7" s="15" t="s">
        <v>69</v>
      </c>
      <c r="G7" s="15" t="s">
        <v>70</v>
      </c>
      <c r="I7" s="15" t="s">
        <v>168</v>
      </c>
      <c r="K7" s="15" t="s">
        <v>169</v>
      </c>
      <c r="M7" s="15" t="s">
        <v>170</v>
      </c>
      <c r="O7" s="15" t="s">
        <v>168</v>
      </c>
      <c r="Q7" s="15" t="s">
        <v>169</v>
      </c>
      <c r="S7" s="15" t="s">
        <v>170</v>
      </c>
    </row>
    <row r="8" spans="1:19" x14ac:dyDescent="0.25">
      <c r="A8" s="1" t="s">
        <v>132</v>
      </c>
      <c r="C8" s="1" t="s">
        <v>171</v>
      </c>
      <c r="E8" s="1" t="s">
        <v>134</v>
      </c>
      <c r="G8" s="3">
        <v>18</v>
      </c>
      <c r="I8" s="3">
        <v>31191861</v>
      </c>
      <c r="K8" s="1">
        <v>0</v>
      </c>
      <c r="M8" s="3">
        <v>31191861</v>
      </c>
      <c r="O8" s="3">
        <v>61451426</v>
      </c>
      <c r="Q8" s="1">
        <v>0</v>
      </c>
      <c r="S8" s="3">
        <v>61451426</v>
      </c>
    </row>
    <row r="9" spans="1:19" x14ac:dyDescent="0.25">
      <c r="A9" s="1" t="s">
        <v>129</v>
      </c>
      <c r="C9" s="1" t="s">
        <v>171</v>
      </c>
      <c r="E9" s="1" t="s">
        <v>131</v>
      </c>
      <c r="G9" s="3">
        <v>16</v>
      </c>
      <c r="I9" s="3">
        <v>148019742</v>
      </c>
      <c r="K9" s="1">
        <v>0</v>
      </c>
      <c r="M9" s="3">
        <v>148019742</v>
      </c>
      <c r="O9" s="3">
        <v>315342196</v>
      </c>
      <c r="Q9" s="1">
        <v>0</v>
      </c>
      <c r="S9" s="3">
        <v>315342196</v>
      </c>
    </row>
    <row r="10" spans="1:19" x14ac:dyDescent="0.25">
      <c r="A10" s="1" t="s">
        <v>72</v>
      </c>
      <c r="C10" s="1" t="s">
        <v>171</v>
      </c>
      <c r="E10" s="1" t="s">
        <v>75</v>
      </c>
      <c r="G10" s="3">
        <v>19</v>
      </c>
      <c r="I10" s="3">
        <v>851492022</v>
      </c>
      <c r="K10" s="1">
        <v>0</v>
      </c>
      <c r="M10" s="3">
        <v>851492022</v>
      </c>
      <c r="O10" s="3">
        <v>1676872271</v>
      </c>
      <c r="Q10" s="1">
        <v>0</v>
      </c>
      <c r="S10" s="3">
        <v>1676872271</v>
      </c>
    </row>
    <row r="11" spans="1:19" x14ac:dyDescent="0.25">
      <c r="A11" s="1" t="s">
        <v>76</v>
      </c>
      <c r="C11" s="1" t="s">
        <v>171</v>
      </c>
      <c r="E11" s="1" t="s">
        <v>78</v>
      </c>
      <c r="G11" s="3">
        <v>20</v>
      </c>
      <c r="I11" s="3">
        <v>2602245678</v>
      </c>
      <c r="K11" s="1">
        <v>0</v>
      </c>
      <c r="M11" s="3">
        <v>2602245678</v>
      </c>
      <c r="O11" s="3">
        <v>5118167528</v>
      </c>
      <c r="Q11" s="1">
        <v>0</v>
      </c>
      <c r="S11" s="3">
        <v>5118167528</v>
      </c>
    </row>
    <row r="12" spans="1:19" x14ac:dyDescent="0.25">
      <c r="A12" s="1" t="s">
        <v>79</v>
      </c>
      <c r="C12" s="1" t="s">
        <v>171</v>
      </c>
      <c r="E12" s="1" t="s">
        <v>81</v>
      </c>
      <c r="G12" s="3">
        <v>20</v>
      </c>
      <c r="I12" s="3">
        <v>2710341713</v>
      </c>
      <c r="K12" s="1">
        <v>0</v>
      </c>
      <c r="M12" s="3">
        <v>2710341713</v>
      </c>
      <c r="O12" s="3">
        <v>5333885293</v>
      </c>
      <c r="Q12" s="1">
        <v>0</v>
      </c>
      <c r="S12" s="3">
        <v>5333885293</v>
      </c>
    </row>
    <row r="13" spans="1:19" x14ac:dyDescent="0.25">
      <c r="A13" s="1" t="s">
        <v>156</v>
      </c>
      <c r="C13" s="3">
        <v>1</v>
      </c>
      <c r="E13" s="1" t="s">
        <v>171</v>
      </c>
      <c r="G13" s="1">
        <v>0</v>
      </c>
      <c r="I13" s="3">
        <v>13125786536</v>
      </c>
      <c r="K13" s="3">
        <v>0</v>
      </c>
      <c r="M13" s="3">
        <v>13125786536</v>
      </c>
      <c r="O13" s="3">
        <v>27648229063</v>
      </c>
      <c r="Q13" s="3">
        <v>0</v>
      </c>
      <c r="S13" s="3">
        <v>27648229063</v>
      </c>
    </row>
    <row r="14" spans="1:19" ht="23.25" thickBot="1" x14ac:dyDescent="0.3">
      <c r="I14" s="6">
        <f>SUM(I8:I13)</f>
        <v>19469077552</v>
      </c>
      <c r="K14" s="5">
        <f>SUM(K8:K13)</f>
        <v>0</v>
      </c>
      <c r="M14" s="6">
        <f>SUM(M8:M13)</f>
        <v>19469077552</v>
      </c>
      <c r="O14" s="6">
        <f>SUM(O8:O13)</f>
        <v>40153947777</v>
      </c>
      <c r="Q14" s="5">
        <f>SUM(Q8:Q13)</f>
        <v>0</v>
      </c>
      <c r="S14" s="6">
        <f>SUM(S8:S13)</f>
        <v>40153947777</v>
      </c>
    </row>
    <row r="15" spans="1:19" ht="23.25" thickTop="1" x14ac:dyDescent="0.2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30"/>
  <sheetViews>
    <sheetView rightToLeft="1" workbookViewId="0">
      <selection activeCell="O32" sqref="O32"/>
    </sheetView>
  </sheetViews>
  <sheetFormatPr defaultRowHeight="22.5" x14ac:dyDescent="0.25"/>
  <cols>
    <col min="1" max="1" width="32.42578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162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4" t="s">
        <v>3</v>
      </c>
      <c r="C6" s="15" t="s">
        <v>172</v>
      </c>
      <c r="D6" s="15" t="s">
        <v>172</v>
      </c>
      <c r="E6" s="15" t="s">
        <v>172</v>
      </c>
      <c r="F6" s="15" t="s">
        <v>172</v>
      </c>
      <c r="G6" s="15" t="s">
        <v>172</v>
      </c>
      <c r="I6" s="15" t="s">
        <v>164</v>
      </c>
      <c r="J6" s="15" t="s">
        <v>164</v>
      </c>
      <c r="K6" s="15" t="s">
        <v>164</v>
      </c>
      <c r="L6" s="15" t="s">
        <v>164</v>
      </c>
      <c r="M6" s="15" t="s">
        <v>164</v>
      </c>
      <c r="O6" s="15" t="s">
        <v>165</v>
      </c>
      <c r="P6" s="15" t="s">
        <v>165</v>
      </c>
      <c r="Q6" s="15" t="s">
        <v>165</v>
      </c>
      <c r="R6" s="15" t="s">
        <v>165</v>
      </c>
      <c r="S6" s="15" t="s">
        <v>165</v>
      </c>
    </row>
    <row r="7" spans="1:19" ht="24" x14ac:dyDescent="0.25">
      <c r="A7" s="15" t="s">
        <v>3</v>
      </c>
      <c r="C7" s="15" t="s">
        <v>173</v>
      </c>
      <c r="E7" s="15" t="s">
        <v>174</v>
      </c>
      <c r="G7" s="15" t="s">
        <v>175</v>
      </c>
      <c r="I7" s="15" t="s">
        <v>176</v>
      </c>
      <c r="K7" s="15" t="s">
        <v>169</v>
      </c>
      <c r="M7" s="15" t="s">
        <v>177</v>
      </c>
      <c r="O7" s="15" t="s">
        <v>176</v>
      </c>
      <c r="Q7" s="15" t="s">
        <v>169</v>
      </c>
      <c r="S7" s="15" t="s">
        <v>177</v>
      </c>
    </row>
    <row r="8" spans="1:19" x14ac:dyDescent="0.25">
      <c r="A8" s="1" t="s">
        <v>45</v>
      </c>
      <c r="C8" s="1" t="s">
        <v>178</v>
      </c>
      <c r="E8" s="3">
        <v>800401</v>
      </c>
      <c r="G8" s="3">
        <v>1600</v>
      </c>
      <c r="I8" s="3">
        <v>0</v>
      </c>
      <c r="K8" s="3">
        <v>0</v>
      </c>
      <c r="M8" s="3">
        <v>0</v>
      </c>
      <c r="O8" s="3">
        <v>1280641600</v>
      </c>
      <c r="Q8" s="3">
        <v>52974669</v>
      </c>
      <c r="S8" s="3">
        <v>1227666931</v>
      </c>
    </row>
    <row r="9" spans="1:19" x14ac:dyDescent="0.25">
      <c r="A9" s="1" t="s">
        <v>35</v>
      </c>
      <c r="C9" s="1" t="s">
        <v>6</v>
      </c>
      <c r="E9" s="3">
        <v>32979255</v>
      </c>
      <c r="G9" s="3">
        <v>800</v>
      </c>
      <c r="I9" s="3">
        <v>26383404000</v>
      </c>
      <c r="K9" s="3">
        <v>3764631340</v>
      </c>
      <c r="M9" s="3">
        <v>22618772660</v>
      </c>
      <c r="O9" s="3">
        <v>26383404000</v>
      </c>
      <c r="Q9" s="3">
        <v>3764631340</v>
      </c>
      <c r="S9" s="3">
        <v>22618772660</v>
      </c>
    </row>
    <row r="10" spans="1:19" x14ac:dyDescent="0.25">
      <c r="A10" s="1" t="s">
        <v>27</v>
      </c>
      <c r="C10" s="1" t="s">
        <v>179</v>
      </c>
      <c r="E10" s="3">
        <v>15800000</v>
      </c>
      <c r="G10" s="3">
        <v>900</v>
      </c>
      <c r="I10" s="3">
        <v>14220000000</v>
      </c>
      <c r="K10" s="3">
        <v>1913420273</v>
      </c>
      <c r="M10" s="3">
        <v>12306579727</v>
      </c>
      <c r="O10" s="3">
        <v>14220000000</v>
      </c>
      <c r="Q10" s="3">
        <v>1913420273</v>
      </c>
      <c r="S10" s="3">
        <v>12306579727</v>
      </c>
    </row>
    <row r="11" spans="1:19" x14ac:dyDescent="0.25">
      <c r="A11" s="1" t="s">
        <v>23</v>
      </c>
      <c r="C11" s="1" t="s">
        <v>180</v>
      </c>
      <c r="E11" s="3">
        <v>7006623</v>
      </c>
      <c r="G11" s="3">
        <v>200</v>
      </c>
      <c r="I11" s="3">
        <v>1401324600</v>
      </c>
      <c r="K11" s="3">
        <v>198541581</v>
      </c>
      <c r="M11" s="3">
        <v>1202783019</v>
      </c>
      <c r="O11" s="3">
        <v>1401324600</v>
      </c>
      <c r="Q11" s="3">
        <v>198541581</v>
      </c>
      <c r="S11" s="3">
        <v>1202783019</v>
      </c>
    </row>
    <row r="12" spans="1:19" x14ac:dyDescent="0.25">
      <c r="A12" s="1" t="s">
        <v>30</v>
      </c>
      <c r="C12" s="1" t="s">
        <v>181</v>
      </c>
      <c r="E12" s="3">
        <v>600000</v>
      </c>
      <c r="G12" s="3">
        <v>8500</v>
      </c>
      <c r="I12" s="3">
        <v>5100000000</v>
      </c>
      <c r="K12" s="3">
        <v>673127229</v>
      </c>
      <c r="M12" s="3">
        <v>4426872771</v>
      </c>
      <c r="O12" s="3">
        <v>5100000000</v>
      </c>
      <c r="Q12" s="3">
        <v>673127229</v>
      </c>
      <c r="S12" s="3">
        <v>4426872771</v>
      </c>
    </row>
    <row r="13" spans="1:19" x14ac:dyDescent="0.25">
      <c r="A13" s="1" t="s">
        <v>15</v>
      </c>
      <c r="C13" s="1" t="s">
        <v>180</v>
      </c>
      <c r="E13" s="3">
        <v>150000</v>
      </c>
      <c r="G13" s="3">
        <v>2090</v>
      </c>
      <c r="I13" s="3">
        <v>313500000</v>
      </c>
      <c r="K13" s="3">
        <v>27788390</v>
      </c>
      <c r="M13" s="3">
        <v>285711610</v>
      </c>
      <c r="O13" s="3">
        <v>313500000</v>
      </c>
      <c r="Q13" s="3">
        <v>27788390</v>
      </c>
      <c r="S13" s="3">
        <v>285711610</v>
      </c>
    </row>
    <row r="14" spans="1:19" x14ac:dyDescent="0.25">
      <c r="A14" s="1" t="s">
        <v>21</v>
      </c>
      <c r="C14" s="1" t="s">
        <v>182</v>
      </c>
      <c r="E14" s="3">
        <v>6000000</v>
      </c>
      <c r="G14" s="3">
        <v>1370</v>
      </c>
      <c r="I14" s="3">
        <v>8220000000</v>
      </c>
      <c r="K14" s="3">
        <v>1110284360</v>
      </c>
      <c r="M14" s="3">
        <v>7109715640</v>
      </c>
      <c r="O14" s="3">
        <v>8220000000</v>
      </c>
      <c r="Q14" s="3">
        <v>1110284360</v>
      </c>
      <c r="S14" s="3">
        <v>7109715640</v>
      </c>
    </row>
    <row r="15" spans="1:19" x14ac:dyDescent="0.25">
      <c r="A15" s="1" t="s">
        <v>40</v>
      </c>
      <c r="C15" s="1" t="s">
        <v>183</v>
      </c>
      <c r="E15" s="3">
        <v>4032094</v>
      </c>
      <c r="G15" s="3">
        <v>1000</v>
      </c>
      <c r="I15" s="3">
        <v>0</v>
      </c>
      <c r="K15" s="3">
        <v>0</v>
      </c>
      <c r="M15" s="3">
        <v>0</v>
      </c>
      <c r="O15" s="3">
        <v>4032094000</v>
      </c>
      <c r="Q15" s="3">
        <v>311192139</v>
      </c>
      <c r="S15" s="3">
        <v>3720901861</v>
      </c>
    </row>
    <row r="16" spans="1:19" x14ac:dyDescent="0.25">
      <c r="A16" s="1" t="s">
        <v>28</v>
      </c>
      <c r="C16" s="1" t="s">
        <v>178</v>
      </c>
      <c r="E16" s="3">
        <v>100000</v>
      </c>
      <c r="G16" s="3">
        <v>1210</v>
      </c>
      <c r="I16" s="3">
        <v>0</v>
      </c>
      <c r="K16" s="3">
        <v>0</v>
      </c>
      <c r="M16" s="3">
        <v>0</v>
      </c>
      <c r="O16" s="3">
        <v>121000000</v>
      </c>
      <c r="Q16" s="3">
        <v>9331226</v>
      </c>
      <c r="S16" s="3">
        <v>111668774</v>
      </c>
    </row>
    <row r="17" spans="1:19" x14ac:dyDescent="0.25">
      <c r="A17" s="1" t="s">
        <v>47</v>
      </c>
      <c r="C17" s="1" t="s">
        <v>184</v>
      </c>
      <c r="E17" s="3">
        <v>7500000</v>
      </c>
      <c r="G17" s="3">
        <v>320</v>
      </c>
      <c r="I17" s="3">
        <v>2400000000</v>
      </c>
      <c r="K17" s="3">
        <v>304306220</v>
      </c>
      <c r="M17" s="3">
        <v>2095693780</v>
      </c>
      <c r="O17" s="3">
        <v>2400000000</v>
      </c>
      <c r="Q17" s="3">
        <v>304306220</v>
      </c>
      <c r="S17" s="3">
        <v>2095693780</v>
      </c>
    </row>
    <row r="18" spans="1:19" x14ac:dyDescent="0.25">
      <c r="A18" s="1" t="s">
        <v>50</v>
      </c>
      <c r="C18" s="1" t="s">
        <v>185</v>
      </c>
      <c r="E18" s="3">
        <v>9700000</v>
      </c>
      <c r="G18" s="3">
        <v>1850</v>
      </c>
      <c r="I18" s="3">
        <v>17945000000</v>
      </c>
      <c r="K18" s="3">
        <v>373101945</v>
      </c>
      <c r="M18" s="3">
        <v>17571898055</v>
      </c>
      <c r="O18" s="3">
        <v>17945000000</v>
      </c>
      <c r="Q18" s="3">
        <v>373101945</v>
      </c>
      <c r="S18" s="3">
        <v>17571898055</v>
      </c>
    </row>
    <row r="19" spans="1:19" x14ac:dyDescent="0.25">
      <c r="A19" s="1" t="s">
        <v>16</v>
      </c>
      <c r="C19" s="1" t="s">
        <v>184</v>
      </c>
      <c r="E19" s="3">
        <v>8454033</v>
      </c>
      <c r="G19" s="3">
        <v>200</v>
      </c>
      <c r="I19" s="3">
        <v>1690806600</v>
      </c>
      <c r="K19" s="3">
        <v>236135041</v>
      </c>
      <c r="M19" s="3">
        <v>1454671559</v>
      </c>
      <c r="O19" s="3">
        <v>1690806600</v>
      </c>
      <c r="Q19" s="3">
        <v>236135041</v>
      </c>
      <c r="S19" s="3">
        <v>1454671559</v>
      </c>
    </row>
    <row r="20" spans="1:19" x14ac:dyDescent="0.25">
      <c r="A20" s="1" t="s">
        <v>19</v>
      </c>
      <c r="C20" s="1" t="s">
        <v>186</v>
      </c>
      <c r="E20" s="3">
        <v>10320019</v>
      </c>
      <c r="G20" s="3">
        <v>2400</v>
      </c>
      <c r="I20" s="3">
        <v>24768045600</v>
      </c>
      <c r="K20" s="3">
        <v>3140445973</v>
      </c>
      <c r="M20" s="3">
        <v>21627599627</v>
      </c>
      <c r="O20" s="3">
        <v>24768045600</v>
      </c>
      <c r="Q20" s="3">
        <v>3140445973</v>
      </c>
      <c r="S20" s="3">
        <v>21627599627</v>
      </c>
    </row>
    <row r="21" spans="1:19" x14ac:dyDescent="0.25">
      <c r="A21" s="1" t="s">
        <v>17</v>
      </c>
      <c r="C21" s="1" t="s">
        <v>108</v>
      </c>
      <c r="E21" s="3">
        <v>700000</v>
      </c>
      <c r="G21" s="3">
        <v>170</v>
      </c>
      <c r="I21" s="3">
        <v>119000000</v>
      </c>
      <c r="K21" s="3">
        <v>16012448</v>
      </c>
      <c r="M21" s="3">
        <v>102987552</v>
      </c>
      <c r="O21" s="3">
        <v>119000000</v>
      </c>
      <c r="Q21" s="3">
        <v>16012448</v>
      </c>
      <c r="S21" s="3">
        <v>102987552</v>
      </c>
    </row>
    <row r="22" spans="1:19" x14ac:dyDescent="0.25">
      <c r="A22" s="1" t="s">
        <v>37</v>
      </c>
      <c r="C22" s="1" t="s">
        <v>4</v>
      </c>
      <c r="E22" s="3">
        <v>350000</v>
      </c>
      <c r="G22" s="3">
        <v>1600</v>
      </c>
      <c r="I22" s="3">
        <v>0</v>
      </c>
      <c r="K22" s="3">
        <v>0</v>
      </c>
      <c r="M22" s="3">
        <v>0</v>
      </c>
      <c r="O22" s="3">
        <v>560000000</v>
      </c>
      <c r="Q22" s="3">
        <v>71589008</v>
      </c>
      <c r="S22" s="3">
        <v>488410992</v>
      </c>
    </row>
    <row r="23" spans="1:19" x14ac:dyDescent="0.25">
      <c r="A23" s="1" t="s">
        <v>20</v>
      </c>
      <c r="C23" s="1" t="s">
        <v>187</v>
      </c>
      <c r="E23" s="3">
        <v>2061247</v>
      </c>
      <c r="G23" s="3">
        <v>4200</v>
      </c>
      <c r="I23" s="3">
        <v>0</v>
      </c>
      <c r="K23" s="3">
        <v>0</v>
      </c>
      <c r="M23" s="3">
        <v>0</v>
      </c>
      <c r="O23" s="3">
        <v>8657237400</v>
      </c>
      <c r="Q23" s="3">
        <v>1024648871</v>
      </c>
      <c r="S23" s="3">
        <v>7632588529</v>
      </c>
    </row>
    <row r="24" spans="1:19" x14ac:dyDescent="0.25">
      <c r="A24" s="1" t="s">
        <v>22</v>
      </c>
      <c r="C24" s="1" t="s">
        <v>188</v>
      </c>
      <c r="E24" s="3">
        <v>1500000</v>
      </c>
      <c r="G24" s="3">
        <v>10000</v>
      </c>
      <c r="I24" s="3">
        <v>15000000000</v>
      </c>
      <c r="K24" s="3">
        <v>2033747780</v>
      </c>
      <c r="M24" s="3">
        <v>12966252220</v>
      </c>
      <c r="O24" s="3">
        <v>15000000000</v>
      </c>
      <c r="Q24" s="3">
        <v>2033747780</v>
      </c>
      <c r="S24" s="3">
        <v>12966252220</v>
      </c>
    </row>
    <row r="25" spans="1:19" x14ac:dyDescent="0.25">
      <c r="A25" s="1" t="s">
        <v>43</v>
      </c>
      <c r="C25" s="1" t="s">
        <v>139</v>
      </c>
      <c r="E25" s="3">
        <v>68487</v>
      </c>
      <c r="G25" s="3">
        <v>2770</v>
      </c>
      <c r="I25" s="3">
        <v>189708990</v>
      </c>
      <c r="K25" s="3">
        <v>17888193</v>
      </c>
      <c r="M25" s="3">
        <v>171820797</v>
      </c>
      <c r="O25" s="3">
        <v>189708990</v>
      </c>
      <c r="Q25" s="3">
        <v>17888193</v>
      </c>
      <c r="S25" s="3">
        <v>171820797</v>
      </c>
    </row>
    <row r="26" spans="1:19" x14ac:dyDescent="0.25">
      <c r="A26" s="1" t="s">
        <v>51</v>
      </c>
      <c r="C26" s="1" t="s">
        <v>181</v>
      </c>
      <c r="E26" s="3">
        <v>125280</v>
      </c>
      <c r="G26" s="3">
        <v>1500</v>
      </c>
      <c r="I26" s="3">
        <v>187920000</v>
      </c>
      <c r="K26" s="3">
        <v>24802759</v>
      </c>
      <c r="M26" s="3">
        <v>163117241</v>
      </c>
      <c r="O26" s="3">
        <v>187920000</v>
      </c>
      <c r="Q26" s="3">
        <v>24802759</v>
      </c>
      <c r="S26" s="3">
        <v>163117241</v>
      </c>
    </row>
    <row r="27" spans="1:19" x14ac:dyDescent="0.25">
      <c r="A27" s="1" t="s">
        <v>24</v>
      </c>
      <c r="C27" s="1" t="s">
        <v>189</v>
      </c>
      <c r="E27" s="3">
        <v>501410</v>
      </c>
      <c r="G27" s="3">
        <v>8740</v>
      </c>
      <c r="I27" s="3">
        <v>4382323400</v>
      </c>
      <c r="K27" s="3">
        <v>91114705</v>
      </c>
      <c r="M27" s="3">
        <v>4291208695</v>
      </c>
      <c r="O27" s="3">
        <v>4382323400</v>
      </c>
      <c r="Q27" s="3">
        <v>91114705</v>
      </c>
      <c r="S27" s="3">
        <v>4291208695</v>
      </c>
    </row>
    <row r="28" spans="1:19" ht="23.25" thickBot="1" x14ac:dyDescent="0.3">
      <c r="I28" s="6">
        <f>SUM(I8:I27)</f>
        <v>122321033190</v>
      </c>
      <c r="K28" s="6">
        <f>SUM(K8:K27)</f>
        <v>13925348237</v>
      </c>
      <c r="M28" s="6">
        <f>SUM(M8:M27)</f>
        <v>108395684953</v>
      </c>
      <c r="O28" s="6">
        <f>SUM(O8:O27)</f>
        <v>136972006190</v>
      </c>
      <c r="Q28" s="6">
        <f>SUM(Q8:Q27)</f>
        <v>15395084150</v>
      </c>
      <c r="S28" s="6">
        <f>SUM(S8:S27)</f>
        <v>121576922040</v>
      </c>
    </row>
    <row r="29" spans="1:19" ht="23.25" thickTop="1" x14ac:dyDescent="0.25">
      <c r="S29" s="3"/>
    </row>
    <row r="30" spans="1:19" x14ac:dyDescent="0.25">
      <c r="M30" s="3"/>
      <c r="S30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2"/>
  <sheetViews>
    <sheetView rightToLeft="1" topLeftCell="A64" workbookViewId="0">
      <selection activeCell="Q85" sqref="Q85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1.85546875" style="1" bestFit="1" customWidth="1"/>
    <col min="6" max="6" width="1" style="1" customWidth="1"/>
    <col min="7" max="7" width="21.710937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1.8554687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162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4" t="s">
        <v>3</v>
      </c>
      <c r="C6" s="15" t="s">
        <v>164</v>
      </c>
      <c r="D6" s="15" t="s">
        <v>164</v>
      </c>
      <c r="E6" s="15" t="s">
        <v>164</v>
      </c>
      <c r="F6" s="15" t="s">
        <v>164</v>
      </c>
      <c r="G6" s="15" t="s">
        <v>164</v>
      </c>
      <c r="H6" s="15" t="s">
        <v>164</v>
      </c>
      <c r="I6" s="15" t="s">
        <v>164</v>
      </c>
      <c r="K6" s="15" t="s">
        <v>165</v>
      </c>
      <c r="L6" s="15" t="s">
        <v>165</v>
      </c>
      <c r="M6" s="15" t="s">
        <v>165</v>
      </c>
      <c r="N6" s="15" t="s">
        <v>165</v>
      </c>
      <c r="O6" s="15" t="s">
        <v>165</v>
      </c>
      <c r="P6" s="15" t="s">
        <v>165</v>
      </c>
      <c r="Q6" s="15" t="s">
        <v>165</v>
      </c>
    </row>
    <row r="7" spans="1:17" ht="24" x14ac:dyDescent="0.25">
      <c r="A7" s="15" t="s">
        <v>3</v>
      </c>
      <c r="C7" s="15" t="s">
        <v>7</v>
      </c>
      <c r="E7" s="15" t="s">
        <v>190</v>
      </c>
      <c r="G7" s="15" t="s">
        <v>191</v>
      </c>
      <c r="I7" s="15" t="s">
        <v>192</v>
      </c>
      <c r="K7" s="15" t="s">
        <v>7</v>
      </c>
      <c r="M7" s="15" t="s">
        <v>190</v>
      </c>
      <c r="O7" s="15" t="s">
        <v>191</v>
      </c>
      <c r="Q7" s="15" t="s">
        <v>192</v>
      </c>
    </row>
    <row r="8" spans="1:17" x14ac:dyDescent="0.25">
      <c r="A8" s="1" t="s">
        <v>62</v>
      </c>
      <c r="C8" s="3">
        <v>2000000</v>
      </c>
      <c r="E8" s="3">
        <v>65278698750</v>
      </c>
      <c r="G8" s="3">
        <v>39674873593</v>
      </c>
      <c r="I8" s="3">
        <v>25603825157</v>
      </c>
      <c r="K8" s="3">
        <v>2000000</v>
      </c>
      <c r="M8" s="3">
        <v>65278698750</v>
      </c>
      <c r="O8" s="3">
        <v>39674873593</v>
      </c>
      <c r="Q8" s="3">
        <v>25603825157</v>
      </c>
    </row>
    <row r="9" spans="1:17" x14ac:dyDescent="0.25">
      <c r="A9" s="1" t="s">
        <v>32</v>
      </c>
      <c r="C9" s="3">
        <v>10100000</v>
      </c>
      <c r="E9" s="3">
        <v>713404767287</v>
      </c>
      <c r="G9" s="3">
        <v>664633531262</v>
      </c>
      <c r="I9" s="3">
        <v>48771236025</v>
      </c>
      <c r="K9" s="3">
        <v>10100000</v>
      </c>
      <c r="M9" s="3">
        <v>713404767287</v>
      </c>
      <c r="O9" s="3">
        <v>571767478140</v>
      </c>
      <c r="Q9" s="3">
        <v>141637289147</v>
      </c>
    </row>
    <row r="10" spans="1:17" x14ac:dyDescent="0.25">
      <c r="A10" s="1" t="s">
        <v>40</v>
      </c>
      <c r="C10" s="3">
        <v>4032094</v>
      </c>
      <c r="E10" s="3">
        <v>118865087311</v>
      </c>
      <c r="G10" s="3">
        <v>109971238513</v>
      </c>
      <c r="I10" s="3">
        <v>8893848798</v>
      </c>
      <c r="K10" s="3">
        <v>4032094</v>
      </c>
      <c r="M10" s="3">
        <v>118865087311</v>
      </c>
      <c r="O10" s="3">
        <v>68646891509</v>
      </c>
      <c r="Q10" s="3">
        <v>50218195802</v>
      </c>
    </row>
    <row r="11" spans="1:17" x14ac:dyDescent="0.25">
      <c r="A11" s="1" t="s">
        <v>28</v>
      </c>
      <c r="C11" s="3">
        <v>100000</v>
      </c>
      <c r="E11" s="3">
        <v>5249122762</v>
      </c>
      <c r="G11" s="3">
        <v>3216242737</v>
      </c>
      <c r="I11" s="3">
        <v>2032880025</v>
      </c>
      <c r="K11" s="3">
        <v>100000</v>
      </c>
      <c r="M11" s="3">
        <v>5249122762</v>
      </c>
      <c r="O11" s="3">
        <v>2221272207</v>
      </c>
      <c r="Q11" s="3">
        <v>3027850555</v>
      </c>
    </row>
    <row r="12" spans="1:17" x14ac:dyDescent="0.25">
      <c r="A12" s="1" t="s">
        <v>47</v>
      </c>
      <c r="C12" s="3">
        <v>7500000</v>
      </c>
      <c r="E12" s="3">
        <v>159545312812</v>
      </c>
      <c r="G12" s="3">
        <v>131749702500</v>
      </c>
      <c r="I12" s="3">
        <v>27795610312</v>
      </c>
      <c r="K12" s="3">
        <v>7500000</v>
      </c>
      <c r="M12" s="3">
        <v>159545312812</v>
      </c>
      <c r="O12" s="3">
        <v>98454585375</v>
      </c>
      <c r="Q12" s="3">
        <v>61090727437</v>
      </c>
    </row>
    <row r="13" spans="1:17" x14ac:dyDescent="0.25">
      <c r="A13" s="1" t="s">
        <v>50</v>
      </c>
      <c r="C13" s="3">
        <v>11200000</v>
      </c>
      <c r="E13" s="3">
        <v>367118658200</v>
      </c>
      <c r="G13" s="3">
        <v>338196841768</v>
      </c>
      <c r="I13" s="3">
        <v>28921816432</v>
      </c>
      <c r="K13" s="3">
        <v>11200000</v>
      </c>
      <c r="M13" s="3">
        <v>367118658200</v>
      </c>
      <c r="O13" s="3">
        <v>275445134106</v>
      </c>
      <c r="Q13" s="3">
        <v>91673524094</v>
      </c>
    </row>
    <row r="14" spans="1:17" x14ac:dyDescent="0.25">
      <c r="A14" s="1" t="s">
        <v>16</v>
      </c>
      <c r="C14" s="3">
        <v>12681049</v>
      </c>
      <c r="E14" s="3">
        <v>147794853700</v>
      </c>
      <c r="G14" s="3">
        <v>117681499402</v>
      </c>
      <c r="I14" s="3">
        <v>30113354298</v>
      </c>
      <c r="K14" s="3">
        <v>12681049</v>
      </c>
      <c r="M14" s="3">
        <v>147794853700</v>
      </c>
      <c r="O14" s="3">
        <v>93641210231</v>
      </c>
      <c r="Q14" s="3">
        <v>54153643469</v>
      </c>
    </row>
    <row r="15" spans="1:17" x14ac:dyDescent="0.25">
      <c r="A15" s="1" t="s">
        <v>19</v>
      </c>
      <c r="C15" s="3">
        <v>10320019</v>
      </c>
      <c r="E15" s="3">
        <v>543453619542</v>
      </c>
      <c r="G15" s="3">
        <v>407590214656</v>
      </c>
      <c r="I15" s="3">
        <v>135863404886</v>
      </c>
      <c r="K15" s="3">
        <v>10320019</v>
      </c>
      <c r="M15" s="3">
        <v>543453619542</v>
      </c>
      <c r="O15" s="3">
        <v>332621541246</v>
      </c>
      <c r="Q15" s="3">
        <v>210832078296</v>
      </c>
    </row>
    <row r="16" spans="1:17" x14ac:dyDescent="0.25">
      <c r="A16" s="1" t="s">
        <v>61</v>
      </c>
      <c r="C16" s="3">
        <v>457440</v>
      </c>
      <c r="E16" s="3">
        <v>2626139516</v>
      </c>
      <c r="G16" s="3">
        <v>1877914005</v>
      </c>
      <c r="I16" s="3">
        <v>748225511</v>
      </c>
      <c r="K16" s="3">
        <v>457440</v>
      </c>
      <c r="M16" s="3">
        <v>2626139516</v>
      </c>
      <c r="O16" s="3">
        <v>1877914020</v>
      </c>
      <c r="Q16" s="3">
        <v>748225496</v>
      </c>
    </row>
    <row r="17" spans="1:17" x14ac:dyDescent="0.25">
      <c r="A17" s="1" t="s">
        <v>58</v>
      </c>
      <c r="C17" s="3">
        <v>598076</v>
      </c>
      <c r="E17" s="3">
        <v>1955052355</v>
      </c>
      <c r="G17" s="3">
        <v>1916493871</v>
      </c>
      <c r="I17" s="3">
        <v>38558484</v>
      </c>
      <c r="K17" s="3">
        <v>598076</v>
      </c>
      <c r="M17" s="3">
        <v>1955052355</v>
      </c>
      <c r="O17" s="3">
        <v>1916493871</v>
      </c>
      <c r="Q17" s="3">
        <v>38558484</v>
      </c>
    </row>
    <row r="18" spans="1:17" x14ac:dyDescent="0.25">
      <c r="A18" s="1" t="s">
        <v>52</v>
      </c>
      <c r="C18" s="3">
        <v>3475000</v>
      </c>
      <c r="E18" s="3">
        <v>189381503453</v>
      </c>
      <c r="G18" s="3">
        <v>203929586732</v>
      </c>
      <c r="I18" s="10">
        <v>-14548083279</v>
      </c>
      <c r="K18" s="3">
        <v>3475000</v>
      </c>
      <c r="M18" s="3">
        <v>189381503453</v>
      </c>
      <c r="O18" s="3">
        <v>172762336597</v>
      </c>
      <c r="Q18" s="3">
        <v>16619166856</v>
      </c>
    </row>
    <row r="19" spans="1:17" x14ac:dyDescent="0.25">
      <c r="A19" s="1" t="s">
        <v>38</v>
      </c>
      <c r="C19" s="3">
        <v>124500</v>
      </c>
      <c r="E19" s="3">
        <v>127835094639</v>
      </c>
      <c r="G19" s="3">
        <v>97624633978</v>
      </c>
      <c r="I19" s="10">
        <v>30210460661</v>
      </c>
      <c r="K19" s="3">
        <v>124500</v>
      </c>
      <c r="M19" s="3">
        <v>127835094639</v>
      </c>
      <c r="O19" s="3">
        <v>94744843122</v>
      </c>
      <c r="Q19" s="3">
        <v>33090251517</v>
      </c>
    </row>
    <row r="20" spans="1:17" x14ac:dyDescent="0.25">
      <c r="A20" s="1" t="s">
        <v>20</v>
      </c>
      <c r="C20" s="3">
        <v>2061247</v>
      </c>
      <c r="E20" s="3">
        <v>190855846144</v>
      </c>
      <c r="G20" s="3">
        <v>139716555681</v>
      </c>
      <c r="I20" s="10">
        <v>51139290463</v>
      </c>
      <c r="K20" s="3">
        <v>2061247</v>
      </c>
      <c r="M20" s="3">
        <v>190855846144</v>
      </c>
      <c r="O20" s="3">
        <v>117767826170</v>
      </c>
      <c r="Q20" s="3">
        <v>73088019974</v>
      </c>
    </row>
    <row r="21" spans="1:17" x14ac:dyDescent="0.25">
      <c r="A21" s="1" t="s">
        <v>22</v>
      </c>
      <c r="C21" s="3">
        <v>1500000</v>
      </c>
      <c r="E21" s="3">
        <v>271741213312</v>
      </c>
      <c r="G21" s="3">
        <v>230487460312</v>
      </c>
      <c r="I21" s="10">
        <v>41253753000</v>
      </c>
      <c r="K21" s="3">
        <v>1500000</v>
      </c>
      <c r="M21" s="3">
        <v>271741213312</v>
      </c>
      <c r="O21" s="3">
        <v>174666720960</v>
      </c>
      <c r="Q21" s="3">
        <v>97074492352</v>
      </c>
    </row>
    <row r="22" spans="1:17" x14ac:dyDescent="0.25">
      <c r="A22" s="1" t="s">
        <v>39</v>
      </c>
      <c r="C22" s="3">
        <v>60500</v>
      </c>
      <c r="E22" s="3">
        <v>62148947086</v>
      </c>
      <c r="G22" s="3">
        <v>47960536447</v>
      </c>
      <c r="I22" s="10">
        <v>14188410639</v>
      </c>
      <c r="K22" s="3">
        <v>60500</v>
      </c>
      <c r="M22" s="3">
        <v>62148947086</v>
      </c>
      <c r="O22" s="3">
        <v>45849000620</v>
      </c>
      <c r="Q22" s="3">
        <v>16299946466</v>
      </c>
    </row>
    <row r="23" spans="1:17" x14ac:dyDescent="0.25">
      <c r="A23" s="1" t="s">
        <v>25</v>
      </c>
      <c r="C23" s="3">
        <v>3043753</v>
      </c>
      <c r="E23" s="3">
        <v>260416870157</v>
      </c>
      <c r="G23" s="3">
        <v>228480949255</v>
      </c>
      <c r="I23" s="10">
        <v>31935920902</v>
      </c>
      <c r="K23" s="3">
        <v>3043753</v>
      </c>
      <c r="M23" s="3">
        <v>260416870157</v>
      </c>
      <c r="O23" s="3">
        <v>185853793479</v>
      </c>
      <c r="Q23" s="3">
        <v>74563076678</v>
      </c>
    </row>
    <row r="24" spans="1:17" x14ac:dyDescent="0.25">
      <c r="A24" s="1" t="s">
        <v>33</v>
      </c>
      <c r="C24" s="3">
        <v>22000000</v>
      </c>
      <c r="E24" s="3">
        <v>361328030250</v>
      </c>
      <c r="G24" s="3">
        <v>295601452500</v>
      </c>
      <c r="I24" s="10">
        <v>65726577750</v>
      </c>
      <c r="K24" s="3">
        <v>22000000</v>
      </c>
      <c r="M24" s="3">
        <v>361328030250</v>
      </c>
      <c r="O24" s="3">
        <v>234078514500</v>
      </c>
      <c r="Q24" s="3">
        <v>127249515750</v>
      </c>
    </row>
    <row r="25" spans="1:17" x14ac:dyDescent="0.25">
      <c r="A25" s="1" t="s">
        <v>43</v>
      </c>
      <c r="C25" s="3">
        <v>68487</v>
      </c>
      <c r="E25" s="3">
        <v>679797792</v>
      </c>
      <c r="G25" s="3">
        <v>1258136890</v>
      </c>
      <c r="I25" s="10">
        <v>-578339098</v>
      </c>
      <c r="K25" s="3">
        <v>68487</v>
      </c>
      <c r="M25" s="3">
        <v>679797792</v>
      </c>
      <c r="O25" s="3">
        <v>1100129836</v>
      </c>
      <c r="Q25" s="3">
        <v>-420332044</v>
      </c>
    </row>
    <row r="26" spans="1:17" x14ac:dyDescent="0.25">
      <c r="A26" s="1" t="s">
        <v>51</v>
      </c>
      <c r="C26" s="3">
        <v>125280</v>
      </c>
      <c r="E26" s="3">
        <v>6362374602</v>
      </c>
      <c r="G26" s="3">
        <v>5695055324</v>
      </c>
      <c r="I26" s="10">
        <v>667319278</v>
      </c>
      <c r="K26" s="3">
        <v>125280</v>
      </c>
      <c r="M26" s="3">
        <v>6362374602</v>
      </c>
      <c r="O26" s="3">
        <v>5061920056</v>
      </c>
      <c r="Q26" s="3">
        <v>1300454546</v>
      </c>
    </row>
    <row r="27" spans="1:17" x14ac:dyDescent="0.25">
      <c r="A27" s="1" t="s">
        <v>41</v>
      </c>
      <c r="C27" s="3">
        <v>67080</v>
      </c>
      <c r="E27" s="3">
        <v>961490728</v>
      </c>
      <c r="G27" s="3">
        <v>899506368</v>
      </c>
      <c r="I27" s="10">
        <v>61984360</v>
      </c>
      <c r="K27" s="3">
        <v>67080</v>
      </c>
      <c r="M27" s="3">
        <v>961490728</v>
      </c>
      <c r="O27" s="3">
        <v>846986287</v>
      </c>
      <c r="Q27" s="3">
        <v>114504441</v>
      </c>
    </row>
    <row r="28" spans="1:17" x14ac:dyDescent="0.25">
      <c r="A28" s="1" t="s">
        <v>55</v>
      </c>
      <c r="C28" s="3">
        <v>20013</v>
      </c>
      <c r="E28" s="3">
        <v>511930742</v>
      </c>
      <c r="G28" s="3">
        <v>500967916</v>
      </c>
      <c r="I28" s="10">
        <v>10962826</v>
      </c>
      <c r="K28" s="3">
        <v>20013</v>
      </c>
      <c r="M28" s="3">
        <v>511930742</v>
      </c>
      <c r="O28" s="3">
        <v>500967916</v>
      </c>
      <c r="Q28" s="3">
        <v>10962826</v>
      </c>
    </row>
    <row r="29" spans="1:17" x14ac:dyDescent="0.25">
      <c r="A29" s="1" t="s">
        <v>24</v>
      </c>
      <c r="C29" s="3">
        <v>501410</v>
      </c>
      <c r="E29" s="3">
        <v>58882628972</v>
      </c>
      <c r="G29" s="3">
        <v>45323263594</v>
      </c>
      <c r="I29" s="10">
        <v>13559365378</v>
      </c>
      <c r="K29" s="3">
        <v>501410</v>
      </c>
      <c r="M29" s="3">
        <v>58882628972</v>
      </c>
      <c r="O29" s="3">
        <v>32693274730</v>
      </c>
      <c r="Q29" s="3">
        <v>26189354242</v>
      </c>
    </row>
    <row r="30" spans="1:17" x14ac:dyDescent="0.25">
      <c r="A30" s="1" t="s">
        <v>31</v>
      </c>
      <c r="C30" s="3">
        <v>5199416</v>
      </c>
      <c r="E30" s="3">
        <v>208812741188</v>
      </c>
      <c r="G30" s="3">
        <v>98517045385</v>
      </c>
      <c r="I30" s="10">
        <v>110295695803</v>
      </c>
      <c r="K30" s="3">
        <v>5199416</v>
      </c>
      <c r="M30" s="3">
        <v>208812741188</v>
      </c>
      <c r="O30" s="3">
        <v>77909573227</v>
      </c>
      <c r="Q30" s="3">
        <v>130903167961</v>
      </c>
    </row>
    <row r="31" spans="1:17" x14ac:dyDescent="0.25">
      <c r="A31" s="1" t="s">
        <v>60</v>
      </c>
      <c r="C31" s="3">
        <v>3306428</v>
      </c>
      <c r="E31" s="3">
        <v>64160454609</v>
      </c>
      <c r="G31" s="3">
        <v>52148366589</v>
      </c>
      <c r="I31" s="10">
        <v>12012088020</v>
      </c>
      <c r="K31" s="3">
        <v>3306428</v>
      </c>
      <c r="M31" s="3">
        <v>64160454609</v>
      </c>
      <c r="O31" s="3">
        <v>52148366589</v>
      </c>
      <c r="Q31" s="3">
        <v>12012088020</v>
      </c>
    </row>
    <row r="32" spans="1:17" x14ac:dyDescent="0.25">
      <c r="A32" s="1" t="s">
        <v>45</v>
      </c>
      <c r="C32" s="3">
        <v>1400000</v>
      </c>
      <c r="E32" s="3">
        <v>81110521975</v>
      </c>
      <c r="G32" s="3">
        <v>67489095918</v>
      </c>
      <c r="I32" s="10">
        <v>13621426057</v>
      </c>
      <c r="K32" s="3">
        <v>1400000</v>
      </c>
      <c r="M32" s="3">
        <v>81110521975</v>
      </c>
      <c r="O32" s="3">
        <v>63545565220</v>
      </c>
      <c r="Q32" s="3">
        <v>17564956755</v>
      </c>
    </row>
    <row r="33" spans="1:17" x14ac:dyDescent="0.25">
      <c r="A33" s="1" t="s">
        <v>34</v>
      </c>
      <c r="C33" s="3">
        <v>2499294</v>
      </c>
      <c r="E33" s="3">
        <v>48796201997</v>
      </c>
      <c r="G33" s="3">
        <v>36007375519</v>
      </c>
      <c r="I33" s="10">
        <v>12788826478</v>
      </c>
      <c r="K33" s="3">
        <v>2499294</v>
      </c>
      <c r="M33" s="3">
        <v>48796201997</v>
      </c>
      <c r="O33" s="3">
        <v>26327599673</v>
      </c>
      <c r="Q33" s="3">
        <v>22468602324</v>
      </c>
    </row>
    <row r="34" spans="1:17" x14ac:dyDescent="0.25">
      <c r="A34" s="1" t="s">
        <v>35</v>
      </c>
      <c r="C34" s="3">
        <v>32979255</v>
      </c>
      <c r="E34" s="3">
        <v>669117976267</v>
      </c>
      <c r="G34" s="3">
        <v>509866587204</v>
      </c>
      <c r="I34" s="10">
        <v>159251389063</v>
      </c>
      <c r="K34" s="3">
        <v>32979255</v>
      </c>
      <c r="M34" s="3">
        <v>669117976267</v>
      </c>
      <c r="O34" s="3">
        <v>404223278905</v>
      </c>
      <c r="Q34" s="3">
        <v>264894697362</v>
      </c>
    </row>
    <row r="35" spans="1:17" x14ac:dyDescent="0.25">
      <c r="A35" s="1" t="s">
        <v>36</v>
      </c>
      <c r="C35" s="3">
        <v>54300000</v>
      </c>
      <c r="E35" s="3">
        <v>922575801375</v>
      </c>
      <c r="G35" s="3">
        <v>682145920805</v>
      </c>
      <c r="I35" s="10">
        <v>240429880570</v>
      </c>
      <c r="K35" s="3">
        <v>54300000</v>
      </c>
      <c r="M35" s="3">
        <v>922575801375</v>
      </c>
      <c r="O35" s="3">
        <v>493166974203</v>
      </c>
      <c r="Q35" s="3">
        <v>429408827172</v>
      </c>
    </row>
    <row r="36" spans="1:17" x14ac:dyDescent="0.25">
      <c r="A36" s="1" t="s">
        <v>54</v>
      </c>
      <c r="C36" s="3">
        <v>18700000</v>
      </c>
      <c r="E36" s="3">
        <v>668325702412</v>
      </c>
      <c r="G36" s="3">
        <v>537088194097</v>
      </c>
      <c r="I36" s="10">
        <v>131237508315</v>
      </c>
      <c r="K36" s="3">
        <v>18700000</v>
      </c>
      <c r="M36" s="3">
        <v>668325702412</v>
      </c>
      <c r="O36" s="3">
        <v>256646731199</v>
      </c>
      <c r="Q36" s="3">
        <v>411678971213</v>
      </c>
    </row>
    <row r="37" spans="1:17" x14ac:dyDescent="0.25">
      <c r="A37" s="1" t="s">
        <v>27</v>
      </c>
      <c r="C37" s="3">
        <v>14800000</v>
      </c>
      <c r="E37" s="3">
        <v>568646023650</v>
      </c>
      <c r="G37" s="3">
        <v>448893890212</v>
      </c>
      <c r="I37" s="10">
        <v>119752133438</v>
      </c>
      <c r="K37" s="3">
        <v>14800000</v>
      </c>
      <c r="M37" s="3">
        <v>568646023650</v>
      </c>
      <c r="O37" s="3">
        <v>354466314974</v>
      </c>
      <c r="Q37" s="3">
        <v>214179708676</v>
      </c>
    </row>
    <row r="38" spans="1:17" x14ac:dyDescent="0.25">
      <c r="A38" s="1" t="s">
        <v>48</v>
      </c>
      <c r="C38" s="3">
        <v>32500000</v>
      </c>
      <c r="E38" s="3">
        <v>1281330440000</v>
      </c>
      <c r="G38" s="3">
        <v>1023798521524</v>
      </c>
      <c r="I38" s="10">
        <v>257531918476</v>
      </c>
      <c r="K38" s="3">
        <v>32500000</v>
      </c>
      <c r="M38" s="3">
        <v>1281330440000</v>
      </c>
      <c r="O38" s="3">
        <v>672569314624</v>
      </c>
      <c r="Q38" s="3">
        <v>608761125376</v>
      </c>
    </row>
    <row r="39" spans="1:17" x14ac:dyDescent="0.25">
      <c r="A39" s="1" t="s">
        <v>23</v>
      </c>
      <c r="C39" s="3">
        <v>7006623</v>
      </c>
      <c r="E39" s="3">
        <v>450282305181</v>
      </c>
      <c r="G39" s="3">
        <v>296080804566</v>
      </c>
      <c r="I39" s="10">
        <v>154201500615</v>
      </c>
      <c r="K39" s="3">
        <v>7006623</v>
      </c>
      <c r="M39" s="3">
        <v>450282305181</v>
      </c>
      <c r="O39" s="3">
        <v>221200834335</v>
      </c>
      <c r="Q39" s="3">
        <v>229081470846</v>
      </c>
    </row>
    <row r="40" spans="1:17" x14ac:dyDescent="0.25">
      <c r="A40" s="1" t="s">
        <v>30</v>
      </c>
      <c r="C40" s="3">
        <v>600000</v>
      </c>
      <c r="E40" s="3">
        <v>96862858200</v>
      </c>
      <c r="G40" s="3">
        <v>94281517875</v>
      </c>
      <c r="I40" s="10">
        <v>2581340325</v>
      </c>
      <c r="K40" s="3">
        <v>600000</v>
      </c>
      <c r="M40" s="3">
        <v>96862858200</v>
      </c>
      <c r="O40" s="3">
        <v>87259437577</v>
      </c>
      <c r="Q40" s="3">
        <v>9603420623</v>
      </c>
    </row>
    <row r="41" spans="1:17" x14ac:dyDescent="0.25">
      <c r="A41" s="1" t="s">
        <v>15</v>
      </c>
      <c r="C41" s="3">
        <v>150000</v>
      </c>
      <c r="E41" s="3">
        <v>12592231181</v>
      </c>
      <c r="G41" s="3">
        <v>15960492806</v>
      </c>
      <c r="I41" s="10">
        <v>-3368261625</v>
      </c>
      <c r="K41" s="3">
        <v>150000</v>
      </c>
      <c r="M41" s="3">
        <v>12592231181</v>
      </c>
      <c r="O41" s="3">
        <v>10936715688</v>
      </c>
      <c r="Q41" s="3">
        <v>1655515493</v>
      </c>
    </row>
    <row r="42" spans="1:17" x14ac:dyDescent="0.25">
      <c r="A42" s="1" t="s">
        <v>46</v>
      </c>
      <c r="C42" s="3">
        <v>90500001</v>
      </c>
      <c r="E42" s="3">
        <v>2125700992738</v>
      </c>
      <c r="G42" s="3">
        <v>1237719314951</v>
      </c>
      <c r="I42" s="10">
        <v>887981677787</v>
      </c>
      <c r="K42" s="3">
        <v>90500001</v>
      </c>
      <c r="M42" s="3">
        <v>2125700992738</v>
      </c>
      <c r="O42" s="3">
        <v>837679819813</v>
      </c>
      <c r="Q42" s="3">
        <v>1288021172925</v>
      </c>
    </row>
    <row r="43" spans="1:17" x14ac:dyDescent="0.25">
      <c r="A43" s="1" t="s">
        <v>44</v>
      </c>
      <c r="C43" s="3">
        <v>24000000</v>
      </c>
      <c r="E43" s="3">
        <v>1027051527000</v>
      </c>
      <c r="G43" s="3">
        <v>821553536747</v>
      </c>
      <c r="I43" s="10">
        <v>205497990253</v>
      </c>
      <c r="K43" s="3">
        <v>24000000</v>
      </c>
      <c r="M43" s="3">
        <v>1027051527000</v>
      </c>
      <c r="O43" s="3">
        <v>710812248347</v>
      </c>
      <c r="Q43" s="3">
        <v>316239278653</v>
      </c>
    </row>
    <row r="44" spans="1:17" x14ac:dyDescent="0.25">
      <c r="A44" s="1" t="s">
        <v>21</v>
      </c>
      <c r="C44" s="3">
        <v>6000000</v>
      </c>
      <c r="E44" s="3">
        <v>184151507250</v>
      </c>
      <c r="G44" s="3">
        <v>179084211000</v>
      </c>
      <c r="I44" s="10">
        <v>5067296250</v>
      </c>
      <c r="K44" s="3">
        <v>6000000</v>
      </c>
      <c r="M44" s="3">
        <v>184151507250</v>
      </c>
      <c r="O44" s="3">
        <v>160317330300</v>
      </c>
      <c r="Q44" s="3">
        <v>23834176950</v>
      </c>
    </row>
    <row r="45" spans="1:17" x14ac:dyDescent="0.25">
      <c r="A45" s="1" t="s">
        <v>53</v>
      </c>
      <c r="C45" s="3">
        <v>142857</v>
      </c>
      <c r="E45" s="3">
        <v>21142101447</v>
      </c>
      <c r="G45" s="3">
        <v>14959154558</v>
      </c>
      <c r="I45" s="10">
        <v>6182946889</v>
      </c>
      <c r="K45" s="3">
        <v>142857</v>
      </c>
      <c r="M45" s="3">
        <v>21142101447</v>
      </c>
      <c r="O45" s="3">
        <v>11691958243</v>
      </c>
      <c r="Q45" s="3">
        <v>9450143204</v>
      </c>
    </row>
    <row r="46" spans="1:17" x14ac:dyDescent="0.25">
      <c r="A46" s="1" t="s">
        <v>42</v>
      </c>
      <c r="C46" s="3">
        <v>1272813</v>
      </c>
      <c r="E46" s="3">
        <v>61816145114</v>
      </c>
      <c r="G46" s="3">
        <v>50269880693</v>
      </c>
      <c r="I46" s="10">
        <v>11546264421</v>
      </c>
      <c r="K46" s="3">
        <v>1272813</v>
      </c>
      <c r="M46" s="3">
        <v>61816145114</v>
      </c>
      <c r="O46" s="3">
        <v>37872506091</v>
      </c>
      <c r="Q46" s="3">
        <v>23943639023</v>
      </c>
    </row>
    <row r="47" spans="1:17" x14ac:dyDescent="0.25">
      <c r="A47" s="1" t="s">
        <v>18</v>
      </c>
      <c r="C47" s="3">
        <v>24700000</v>
      </c>
      <c r="E47" s="3">
        <v>2568034201200</v>
      </c>
      <c r="G47" s="3">
        <v>2029836666487</v>
      </c>
      <c r="I47" s="10">
        <v>538197534713</v>
      </c>
      <c r="K47" s="3">
        <v>24700000</v>
      </c>
      <c r="M47" s="3">
        <v>2568034201200</v>
      </c>
      <c r="O47" s="3">
        <v>1519444777321</v>
      </c>
      <c r="Q47" s="3">
        <v>1048589423879</v>
      </c>
    </row>
    <row r="48" spans="1:17" x14ac:dyDescent="0.25">
      <c r="A48" s="1" t="s">
        <v>49</v>
      </c>
      <c r="C48" s="3">
        <v>27100000</v>
      </c>
      <c r="E48" s="3">
        <v>977960355800</v>
      </c>
      <c r="G48" s="3">
        <v>632904804860</v>
      </c>
      <c r="I48" s="10">
        <v>345055550940</v>
      </c>
      <c r="K48" s="3">
        <v>27100000</v>
      </c>
      <c r="M48" s="3">
        <v>977960355800</v>
      </c>
      <c r="O48" s="3">
        <v>427723024585</v>
      </c>
      <c r="Q48" s="3">
        <v>550237331215</v>
      </c>
    </row>
    <row r="49" spans="1:17" x14ac:dyDescent="0.25">
      <c r="A49" s="1" t="s">
        <v>59</v>
      </c>
      <c r="C49" s="3">
        <v>500000</v>
      </c>
      <c r="E49" s="3">
        <v>9712317812</v>
      </c>
      <c r="G49" s="3">
        <v>1207500000</v>
      </c>
      <c r="I49" s="10">
        <v>8504817812</v>
      </c>
      <c r="K49" s="3">
        <v>500000</v>
      </c>
      <c r="M49" s="3">
        <v>9712317812</v>
      </c>
      <c r="O49" s="3">
        <v>1207500000</v>
      </c>
      <c r="Q49" s="3">
        <v>8504817812</v>
      </c>
    </row>
    <row r="50" spans="1:17" x14ac:dyDescent="0.25">
      <c r="A50" s="1" t="s">
        <v>56</v>
      </c>
      <c r="C50" s="3">
        <v>9000000</v>
      </c>
      <c r="E50" s="3">
        <v>138873724875</v>
      </c>
      <c r="G50" s="3">
        <v>14994000000</v>
      </c>
      <c r="I50" s="10">
        <v>123879724875</v>
      </c>
      <c r="K50" s="3">
        <v>9000000</v>
      </c>
      <c r="M50" s="3">
        <v>138873724875</v>
      </c>
      <c r="O50" s="3">
        <v>14994000000</v>
      </c>
      <c r="Q50" s="3">
        <v>123879724875</v>
      </c>
    </row>
    <row r="51" spans="1:17" x14ac:dyDescent="0.25">
      <c r="A51" s="1" t="s">
        <v>57</v>
      </c>
      <c r="C51" s="3">
        <v>171217</v>
      </c>
      <c r="E51" s="3">
        <v>1529370448</v>
      </c>
      <c r="G51" s="3">
        <v>928852225</v>
      </c>
      <c r="I51" s="10">
        <v>600518223</v>
      </c>
      <c r="K51" s="3">
        <v>171217</v>
      </c>
      <c r="M51" s="3">
        <v>1529370448</v>
      </c>
      <c r="O51" s="3">
        <v>928852225</v>
      </c>
      <c r="Q51" s="3">
        <v>600518223</v>
      </c>
    </row>
    <row r="52" spans="1:17" x14ac:dyDescent="0.25">
      <c r="A52" s="1" t="s">
        <v>17</v>
      </c>
      <c r="C52" s="3">
        <v>0</v>
      </c>
      <c r="E52" s="3">
        <v>0</v>
      </c>
      <c r="G52" s="3">
        <v>3327102549</v>
      </c>
      <c r="I52" s="10">
        <v>-3327102549</v>
      </c>
      <c r="K52" s="3">
        <v>0</v>
      </c>
      <c r="M52" s="3">
        <v>0</v>
      </c>
      <c r="O52" s="3">
        <v>0</v>
      </c>
      <c r="Q52" s="3">
        <v>0</v>
      </c>
    </row>
    <row r="53" spans="1:17" x14ac:dyDescent="0.25">
      <c r="A53" s="1" t="s">
        <v>37</v>
      </c>
      <c r="C53" s="3">
        <v>0</v>
      </c>
      <c r="E53" s="3">
        <v>0</v>
      </c>
      <c r="G53" s="3">
        <v>3651157685</v>
      </c>
      <c r="I53" s="10">
        <v>-3651157685</v>
      </c>
      <c r="K53" s="3">
        <v>0</v>
      </c>
      <c r="M53" s="3">
        <v>0</v>
      </c>
      <c r="O53" s="3">
        <v>0</v>
      </c>
      <c r="Q53" s="3">
        <v>0</v>
      </c>
    </row>
    <row r="54" spans="1:17" x14ac:dyDescent="0.25">
      <c r="A54" s="1" t="s">
        <v>26</v>
      </c>
      <c r="C54" s="3">
        <v>0</v>
      </c>
      <c r="E54" s="3">
        <v>0</v>
      </c>
      <c r="G54" s="3">
        <v>6189056538</v>
      </c>
      <c r="I54" s="10">
        <v>-6189056538</v>
      </c>
      <c r="K54" s="3">
        <v>0</v>
      </c>
      <c r="M54" s="3">
        <v>0</v>
      </c>
      <c r="O54" s="3">
        <v>0</v>
      </c>
      <c r="Q54" s="3">
        <v>0</v>
      </c>
    </row>
    <row r="55" spans="1:17" x14ac:dyDescent="0.25">
      <c r="A55" s="1" t="s">
        <v>29</v>
      </c>
      <c r="C55" s="3">
        <v>0</v>
      </c>
      <c r="E55" s="3">
        <v>0</v>
      </c>
      <c r="G55" s="3">
        <v>3981976643</v>
      </c>
      <c r="I55" s="10">
        <v>-3981976643</v>
      </c>
      <c r="K55" s="3">
        <v>0</v>
      </c>
      <c r="M55" s="3">
        <v>0</v>
      </c>
      <c r="O55" s="3">
        <v>0</v>
      </c>
      <c r="Q55" s="3">
        <v>0</v>
      </c>
    </row>
    <row r="56" spans="1:17" x14ac:dyDescent="0.25">
      <c r="A56" s="1" t="s">
        <v>193</v>
      </c>
      <c r="C56" s="3">
        <v>150000</v>
      </c>
      <c r="E56" s="3">
        <v>150123535176</v>
      </c>
      <c r="G56" s="3">
        <v>153835512258</v>
      </c>
      <c r="I56" s="10">
        <v>-3711977082</v>
      </c>
      <c r="K56" s="3">
        <v>150000</v>
      </c>
      <c r="M56" s="3">
        <v>150123535176</v>
      </c>
      <c r="O56" s="3">
        <v>153655694856</v>
      </c>
      <c r="Q56" s="10">
        <v>-3532159680</v>
      </c>
    </row>
    <row r="57" spans="1:17" x14ac:dyDescent="0.25">
      <c r="A57" s="1" t="s">
        <v>100</v>
      </c>
      <c r="C57" s="3">
        <v>2</v>
      </c>
      <c r="E57" s="3">
        <v>1973378</v>
      </c>
      <c r="G57" s="3">
        <v>1958576</v>
      </c>
      <c r="I57" s="10">
        <v>14802</v>
      </c>
      <c r="K57" s="3">
        <v>2</v>
      </c>
      <c r="M57" s="3">
        <v>1973378</v>
      </c>
      <c r="O57" s="3">
        <v>1931907</v>
      </c>
      <c r="Q57" s="10">
        <v>41471</v>
      </c>
    </row>
    <row r="58" spans="1:17" x14ac:dyDescent="0.25">
      <c r="A58" s="1" t="s">
        <v>103</v>
      </c>
      <c r="C58" s="3">
        <v>4951</v>
      </c>
      <c r="E58" s="3">
        <v>4819306069</v>
      </c>
      <c r="G58" s="3">
        <v>4803525142</v>
      </c>
      <c r="I58" s="10">
        <v>15780927</v>
      </c>
      <c r="K58" s="3">
        <v>4951</v>
      </c>
      <c r="M58" s="3">
        <v>4819306069</v>
      </c>
      <c r="O58" s="3">
        <v>4734421700</v>
      </c>
      <c r="Q58" s="10">
        <v>84884369</v>
      </c>
    </row>
    <row r="59" spans="1:17" x14ac:dyDescent="0.25">
      <c r="A59" s="1" t="s">
        <v>194</v>
      </c>
      <c r="C59" s="3">
        <v>50000</v>
      </c>
      <c r="E59" s="3">
        <v>50519991591</v>
      </c>
      <c r="G59" s="3">
        <v>52485485281</v>
      </c>
      <c r="I59" s="10">
        <v>-1965493690</v>
      </c>
      <c r="K59" s="3">
        <v>50000</v>
      </c>
      <c r="M59" s="3">
        <v>50519991591</v>
      </c>
      <c r="O59" s="3">
        <v>50884425525</v>
      </c>
      <c r="Q59" s="10">
        <v>-364433934</v>
      </c>
    </row>
    <row r="60" spans="1:17" x14ac:dyDescent="0.25">
      <c r="A60" s="1" t="s">
        <v>109</v>
      </c>
      <c r="C60" s="3">
        <v>432669</v>
      </c>
      <c r="E60" s="3">
        <v>415801305792</v>
      </c>
      <c r="G60" s="3">
        <v>415875711371</v>
      </c>
      <c r="I60" s="10">
        <v>-74405579</v>
      </c>
      <c r="K60" s="3">
        <v>432669</v>
      </c>
      <c r="M60" s="3">
        <v>415801305792</v>
      </c>
      <c r="O60" s="3">
        <v>409494466807</v>
      </c>
      <c r="Q60" s="10">
        <v>6306838985</v>
      </c>
    </row>
    <row r="61" spans="1:17" x14ac:dyDescent="0.25">
      <c r="A61" s="1" t="s">
        <v>115</v>
      </c>
      <c r="C61" s="3">
        <v>342760</v>
      </c>
      <c r="E61" s="3">
        <v>321561297929</v>
      </c>
      <c r="G61" s="3">
        <v>318171330552</v>
      </c>
      <c r="I61" s="10">
        <v>3389967377</v>
      </c>
      <c r="K61" s="3">
        <v>342760</v>
      </c>
      <c r="M61" s="3">
        <v>321561297929</v>
      </c>
      <c r="O61" s="3">
        <v>313469173012</v>
      </c>
      <c r="Q61" s="10">
        <v>8092124917</v>
      </c>
    </row>
    <row r="62" spans="1:17" x14ac:dyDescent="0.25">
      <c r="A62" s="1" t="s">
        <v>126</v>
      </c>
      <c r="C62" s="3">
        <v>45693</v>
      </c>
      <c r="E62" s="3">
        <v>45388224322</v>
      </c>
      <c r="G62" s="3">
        <v>44962899597</v>
      </c>
      <c r="I62" s="10">
        <v>425324725</v>
      </c>
      <c r="K62" s="3">
        <v>45693</v>
      </c>
      <c r="M62" s="3">
        <v>45388224322</v>
      </c>
      <c r="O62" s="3">
        <v>44416190575</v>
      </c>
      <c r="Q62" s="10">
        <v>972033747</v>
      </c>
    </row>
    <row r="63" spans="1:17" x14ac:dyDescent="0.25">
      <c r="A63" s="1" t="s">
        <v>85</v>
      </c>
      <c r="C63" s="3">
        <v>7874</v>
      </c>
      <c r="E63" s="3">
        <v>6671328438</v>
      </c>
      <c r="G63" s="3">
        <v>6855239612</v>
      </c>
      <c r="I63" s="10">
        <v>-183911174</v>
      </c>
      <c r="K63" s="3">
        <v>7874</v>
      </c>
      <c r="M63" s="3">
        <v>6671328438</v>
      </c>
      <c r="O63" s="3">
        <v>6735663103</v>
      </c>
      <c r="Q63" s="10">
        <v>-64334665</v>
      </c>
    </row>
    <row r="64" spans="1:17" x14ac:dyDescent="0.25">
      <c r="A64" s="1" t="s">
        <v>94</v>
      </c>
      <c r="C64" s="3">
        <v>39182</v>
      </c>
      <c r="E64" s="3">
        <v>30869623956</v>
      </c>
      <c r="G64" s="3">
        <v>32513282669</v>
      </c>
      <c r="I64" s="10">
        <v>-1643658713</v>
      </c>
      <c r="K64" s="3">
        <v>39182</v>
      </c>
      <c r="M64" s="3">
        <v>30869623956</v>
      </c>
      <c r="O64" s="3">
        <v>32024011665</v>
      </c>
      <c r="Q64" s="10">
        <v>-1154387709</v>
      </c>
    </row>
    <row r="65" spans="1:17" x14ac:dyDescent="0.25">
      <c r="A65" s="1" t="s">
        <v>91</v>
      </c>
      <c r="C65" s="3">
        <v>9111</v>
      </c>
      <c r="E65" s="3">
        <v>7925588776</v>
      </c>
      <c r="G65" s="3">
        <v>7998017207</v>
      </c>
      <c r="I65" s="10">
        <v>-72428431</v>
      </c>
      <c r="K65" s="3">
        <v>9111</v>
      </c>
      <c r="M65" s="3">
        <v>7925588776</v>
      </c>
      <c r="O65" s="3">
        <v>7850345556</v>
      </c>
      <c r="Q65" s="10">
        <v>75243220</v>
      </c>
    </row>
    <row r="66" spans="1:17" x14ac:dyDescent="0.25">
      <c r="A66" s="1" t="s">
        <v>97</v>
      </c>
      <c r="C66" s="3">
        <v>22698</v>
      </c>
      <c r="E66" s="3">
        <v>19308026279</v>
      </c>
      <c r="G66" s="3">
        <v>19652837183</v>
      </c>
      <c r="I66" s="10">
        <v>-344810904</v>
      </c>
      <c r="K66" s="3">
        <v>22698</v>
      </c>
      <c r="M66" s="3">
        <v>19308026279</v>
      </c>
      <c r="O66" s="3">
        <v>19306687340</v>
      </c>
      <c r="Q66" s="10">
        <v>1338939</v>
      </c>
    </row>
    <row r="67" spans="1:17" x14ac:dyDescent="0.25">
      <c r="A67" s="1" t="s">
        <v>82</v>
      </c>
      <c r="C67" s="3">
        <v>17518</v>
      </c>
      <c r="E67" s="3">
        <v>13572395419</v>
      </c>
      <c r="G67" s="3">
        <v>14164694251</v>
      </c>
      <c r="I67" s="10">
        <v>-592298832</v>
      </c>
      <c r="K67" s="3">
        <v>17518</v>
      </c>
      <c r="M67" s="3">
        <v>13572395419</v>
      </c>
      <c r="O67" s="3">
        <v>13921658541</v>
      </c>
      <c r="Q67" s="10">
        <v>-349263122</v>
      </c>
    </row>
    <row r="68" spans="1:17" x14ac:dyDescent="0.25">
      <c r="A68" s="1" t="s">
        <v>112</v>
      </c>
      <c r="C68" s="3">
        <v>7302</v>
      </c>
      <c r="E68" s="3">
        <v>7215433813</v>
      </c>
      <c r="G68" s="3">
        <v>7166935419</v>
      </c>
      <c r="I68" s="10">
        <v>48498394</v>
      </c>
      <c r="K68" s="3">
        <v>7302</v>
      </c>
      <c r="M68" s="3">
        <v>7215433813</v>
      </c>
      <c r="O68" s="3">
        <v>7067741127</v>
      </c>
      <c r="Q68" s="10">
        <v>147692686</v>
      </c>
    </row>
    <row r="69" spans="1:17" x14ac:dyDescent="0.25">
      <c r="A69" s="1" t="s">
        <v>121</v>
      </c>
      <c r="C69" s="3">
        <v>79317</v>
      </c>
      <c r="E69" s="3">
        <v>67757509913</v>
      </c>
      <c r="G69" s="3">
        <v>67910643280</v>
      </c>
      <c r="I69" s="10">
        <v>-153133367</v>
      </c>
      <c r="K69" s="3">
        <v>79317</v>
      </c>
      <c r="M69" s="3">
        <v>67757509913</v>
      </c>
      <c r="O69" s="3">
        <v>67618730322</v>
      </c>
      <c r="Q69" s="10">
        <v>138779591</v>
      </c>
    </row>
    <row r="70" spans="1:17" x14ac:dyDescent="0.25">
      <c r="A70" s="1" t="s">
        <v>118</v>
      </c>
      <c r="C70" s="3">
        <v>18137</v>
      </c>
      <c r="E70" s="3">
        <v>15360542124</v>
      </c>
      <c r="G70" s="3">
        <v>15681998440</v>
      </c>
      <c r="I70" s="10">
        <v>-321456316</v>
      </c>
      <c r="K70" s="3">
        <v>18137</v>
      </c>
      <c r="M70" s="3">
        <v>15360542124</v>
      </c>
      <c r="O70" s="3">
        <v>15429522767</v>
      </c>
      <c r="Q70" s="10">
        <v>-68980643</v>
      </c>
    </row>
    <row r="71" spans="1:17" x14ac:dyDescent="0.25">
      <c r="A71" s="1" t="s">
        <v>132</v>
      </c>
      <c r="C71" s="3">
        <v>2000</v>
      </c>
      <c r="E71" s="3">
        <v>1769679187</v>
      </c>
      <c r="G71" s="3">
        <v>1859662875</v>
      </c>
      <c r="I71" s="10">
        <v>-89983688</v>
      </c>
      <c r="K71" s="3">
        <v>2000</v>
      </c>
      <c r="M71" s="3">
        <v>1769679187</v>
      </c>
      <c r="O71" s="3">
        <v>1859662875</v>
      </c>
      <c r="Q71" s="10">
        <v>-89983688</v>
      </c>
    </row>
    <row r="72" spans="1:17" x14ac:dyDescent="0.25">
      <c r="A72" s="1" t="s">
        <v>135</v>
      </c>
      <c r="C72" s="3">
        <v>400000</v>
      </c>
      <c r="E72" s="3">
        <v>391529022500</v>
      </c>
      <c r="G72" s="3">
        <v>391637237500</v>
      </c>
      <c r="I72" s="10">
        <v>-108215000</v>
      </c>
      <c r="K72" s="3">
        <v>400000</v>
      </c>
      <c r="M72" s="3">
        <v>391529022500</v>
      </c>
      <c r="O72" s="3">
        <v>391637237500</v>
      </c>
      <c r="Q72" s="10">
        <v>-108215000</v>
      </c>
    </row>
    <row r="73" spans="1:17" x14ac:dyDescent="0.25">
      <c r="A73" s="1" t="s">
        <v>140</v>
      </c>
      <c r="C73" s="3">
        <v>850000</v>
      </c>
      <c r="E73" s="3">
        <v>639192925280</v>
      </c>
      <c r="G73" s="3">
        <v>640960300000</v>
      </c>
      <c r="I73" s="10">
        <v>-1767374720</v>
      </c>
      <c r="K73" s="3">
        <v>850000</v>
      </c>
      <c r="M73" s="3">
        <v>639192925280</v>
      </c>
      <c r="O73" s="3">
        <v>640960300000</v>
      </c>
      <c r="Q73" s="10">
        <v>-1767374720</v>
      </c>
    </row>
    <row r="74" spans="1:17" x14ac:dyDescent="0.25">
      <c r="A74" s="1" t="s">
        <v>138</v>
      </c>
      <c r="C74" s="3">
        <v>600000</v>
      </c>
      <c r="E74" s="3">
        <v>524304952500</v>
      </c>
      <c r="G74" s="3">
        <v>514782000000</v>
      </c>
      <c r="I74" s="10">
        <v>9522952500</v>
      </c>
      <c r="K74" s="3">
        <v>600000</v>
      </c>
      <c r="M74" s="3">
        <v>524304952500</v>
      </c>
      <c r="O74" s="3">
        <v>514782000000</v>
      </c>
      <c r="Q74" s="10">
        <v>9522952500</v>
      </c>
    </row>
    <row r="75" spans="1:17" x14ac:dyDescent="0.25">
      <c r="A75" s="1" t="s">
        <v>195</v>
      </c>
      <c r="C75" s="3">
        <v>0</v>
      </c>
      <c r="E75" s="3">
        <v>0</v>
      </c>
      <c r="G75" s="3">
        <v>0</v>
      </c>
      <c r="I75" s="10">
        <v>0</v>
      </c>
      <c r="K75" s="3">
        <v>12000</v>
      </c>
      <c r="M75" s="3">
        <v>11997836997</v>
      </c>
      <c r="O75" s="3">
        <v>11661885900</v>
      </c>
      <c r="Q75" s="10">
        <v>335951097</v>
      </c>
    </row>
    <row r="76" spans="1:17" x14ac:dyDescent="0.25">
      <c r="A76" s="1" t="s">
        <v>124</v>
      </c>
      <c r="C76" s="3">
        <v>0</v>
      </c>
      <c r="E76" s="3">
        <v>0</v>
      </c>
      <c r="G76" s="3">
        <v>999407524</v>
      </c>
      <c r="I76" s="10">
        <v>-999407524</v>
      </c>
      <c r="K76" s="3">
        <v>0</v>
      </c>
      <c r="M76" s="3">
        <v>0</v>
      </c>
      <c r="O76" s="3">
        <v>0</v>
      </c>
      <c r="Q76" s="10">
        <v>0</v>
      </c>
    </row>
    <row r="77" spans="1:17" x14ac:dyDescent="0.25">
      <c r="A77" s="1" t="s">
        <v>106</v>
      </c>
      <c r="C77" s="3">
        <v>0</v>
      </c>
      <c r="E77" s="3">
        <v>0</v>
      </c>
      <c r="G77" s="3">
        <v>713403252</v>
      </c>
      <c r="I77" s="10">
        <v>-713403252</v>
      </c>
      <c r="K77" s="3">
        <v>0</v>
      </c>
      <c r="M77" s="3">
        <v>0</v>
      </c>
      <c r="O77" s="3">
        <v>0</v>
      </c>
      <c r="Q77" s="10">
        <v>0</v>
      </c>
    </row>
    <row r="78" spans="1:17" x14ac:dyDescent="0.25">
      <c r="A78" s="1" t="s">
        <v>88</v>
      </c>
      <c r="C78" s="3">
        <v>0</v>
      </c>
      <c r="E78" s="3">
        <v>0</v>
      </c>
      <c r="G78" s="3">
        <v>143066190</v>
      </c>
      <c r="I78" s="10">
        <v>-143066190</v>
      </c>
      <c r="K78" s="3">
        <v>0</v>
      </c>
      <c r="M78" s="3">
        <v>0</v>
      </c>
      <c r="O78" s="3">
        <v>0</v>
      </c>
      <c r="Q78" s="10">
        <v>0</v>
      </c>
    </row>
    <row r="79" spans="1:17" ht="23.25" thickBot="1" x14ac:dyDescent="0.3">
      <c r="E79" s="6">
        <f>SUM(E8:E78)</f>
        <v>18558675204273</v>
      </c>
      <c r="G79" s="6">
        <f>SUM(G8:G78)</f>
        <v>14690046832919</v>
      </c>
      <c r="I79" s="6">
        <f>SUM(I8:I78)</f>
        <v>3868628371354</v>
      </c>
      <c r="M79" s="6">
        <f>SUM(M8:M78)</f>
        <v>18570673041270</v>
      </c>
      <c r="O79" s="6">
        <f>SUM(O8:O78)</f>
        <v>11702778182788</v>
      </c>
      <c r="Q79" s="6">
        <f>SUM(Q8:Q78)</f>
        <v>6867894858482</v>
      </c>
    </row>
    <row r="80" spans="1:17" ht="23.25" thickTop="1" x14ac:dyDescent="0.25"/>
    <row r="81" spans="9:17" x14ac:dyDescent="0.25">
      <c r="I81" s="3"/>
    </row>
    <row r="82" spans="9:17" x14ac:dyDescent="0.25">
      <c r="Q82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5"/>
  <sheetViews>
    <sheetView rightToLeft="1" topLeftCell="A2" workbookViewId="0">
      <selection activeCell="Q20" sqref="Q20:Q22"/>
    </sheetView>
  </sheetViews>
  <sheetFormatPr defaultRowHeight="22.5" x14ac:dyDescent="0.25"/>
  <cols>
    <col min="1" max="1" width="33.285156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162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4" t="s">
        <v>3</v>
      </c>
      <c r="C6" s="15" t="s">
        <v>164</v>
      </c>
      <c r="D6" s="15" t="s">
        <v>164</v>
      </c>
      <c r="E6" s="15" t="s">
        <v>164</v>
      </c>
      <c r="F6" s="15" t="s">
        <v>164</v>
      </c>
      <c r="G6" s="15" t="s">
        <v>164</v>
      </c>
      <c r="H6" s="15" t="s">
        <v>164</v>
      </c>
      <c r="I6" s="15" t="s">
        <v>164</v>
      </c>
      <c r="K6" s="15" t="s">
        <v>165</v>
      </c>
      <c r="L6" s="15" t="s">
        <v>165</v>
      </c>
      <c r="M6" s="15" t="s">
        <v>165</v>
      </c>
      <c r="N6" s="15" t="s">
        <v>165</v>
      </c>
      <c r="O6" s="15" t="s">
        <v>165</v>
      </c>
      <c r="P6" s="15" t="s">
        <v>165</v>
      </c>
      <c r="Q6" s="15" t="s">
        <v>165</v>
      </c>
    </row>
    <row r="7" spans="1:17" ht="24" x14ac:dyDescent="0.25">
      <c r="A7" s="15" t="s">
        <v>3</v>
      </c>
      <c r="C7" s="15" t="s">
        <v>7</v>
      </c>
      <c r="E7" s="15" t="s">
        <v>190</v>
      </c>
      <c r="G7" s="15" t="s">
        <v>191</v>
      </c>
      <c r="I7" s="15" t="s">
        <v>196</v>
      </c>
      <c r="K7" s="15" t="s">
        <v>7</v>
      </c>
      <c r="M7" s="15" t="s">
        <v>190</v>
      </c>
      <c r="O7" s="15" t="s">
        <v>191</v>
      </c>
      <c r="Q7" s="15" t="s">
        <v>196</v>
      </c>
    </row>
    <row r="8" spans="1:17" x14ac:dyDescent="0.25">
      <c r="A8" s="1" t="s">
        <v>27</v>
      </c>
      <c r="C8" s="3">
        <v>1000000</v>
      </c>
      <c r="E8" s="3">
        <v>38723980022</v>
      </c>
      <c r="G8" s="3">
        <v>23950426688</v>
      </c>
      <c r="I8" s="3">
        <v>14773553334</v>
      </c>
      <c r="K8" s="3">
        <v>1000000</v>
      </c>
      <c r="M8" s="3">
        <v>38723980022</v>
      </c>
      <c r="O8" s="3">
        <v>23950426688</v>
      </c>
      <c r="Q8" s="3">
        <v>14773553334</v>
      </c>
    </row>
    <row r="9" spans="1:17" x14ac:dyDescent="0.25">
      <c r="A9" s="1" t="s">
        <v>17</v>
      </c>
      <c r="C9" s="3">
        <v>700000</v>
      </c>
      <c r="E9" s="3">
        <v>28806339444</v>
      </c>
      <c r="G9" s="3">
        <v>8927805676</v>
      </c>
      <c r="I9" s="3">
        <v>19878533768</v>
      </c>
      <c r="K9" s="3">
        <v>700000</v>
      </c>
      <c r="M9" s="3">
        <v>28806339444</v>
      </c>
      <c r="O9" s="3">
        <v>8927805676</v>
      </c>
      <c r="Q9" s="3">
        <v>19878533768</v>
      </c>
    </row>
    <row r="10" spans="1:17" x14ac:dyDescent="0.25">
      <c r="A10" s="1" t="s">
        <v>26</v>
      </c>
      <c r="C10" s="3">
        <v>1000000</v>
      </c>
      <c r="E10" s="3">
        <v>21600054041</v>
      </c>
      <c r="G10" s="3">
        <v>12415578212</v>
      </c>
      <c r="I10" s="3">
        <v>9184475829</v>
      </c>
      <c r="K10" s="3">
        <v>1000000</v>
      </c>
      <c r="M10" s="3">
        <v>21600054041</v>
      </c>
      <c r="O10" s="3">
        <v>12415578212</v>
      </c>
      <c r="Q10" s="3">
        <v>9184475829</v>
      </c>
    </row>
    <row r="11" spans="1:17" x14ac:dyDescent="0.25">
      <c r="A11" s="1" t="s">
        <v>49</v>
      </c>
      <c r="C11" s="3">
        <v>4500000</v>
      </c>
      <c r="E11" s="3">
        <v>169526893665</v>
      </c>
      <c r="G11" s="3">
        <v>71024118440</v>
      </c>
      <c r="I11" s="3">
        <v>98502775225</v>
      </c>
      <c r="K11" s="3">
        <v>4500000</v>
      </c>
      <c r="M11" s="3">
        <v>169526893665</v>
      </c>
      <c r="O11" s="3">
        <v>71024118440</v>
      </c>
      <c r="Q11" s="3">
        <v>98502775225</v>
      </c>
    </row>
    <row r="12" spans="1:17" x14ac:dyDescent="0.25">
      <c r="A12" s="1" t="s">
        <v>37</v>
      </c>
      <c r="C12" s="3">
        <v>350000</v>
      </c>
      <c r="E12" s="3">
        <v>21657615066</v>
      </c>
      <c r="G12" s="3">
        <v>7176909210</v>
      </c>
      <c r="I12" s="3">
        <v>14480705856</v>
      </c>
      <c r="K12" s="3">
        <v>350000</v>
      </c>
      <c r="M12" s="3">
        <v>21657615066</v>
      </c>
      <c r="O12" s="3">
        <v>7176909210</v>
      </c>
      <c r="Q12" s="3">
        <v>14480705856</v>
      </c>
    </row>
    <row r="13" spans="1:17" x14ac:dyDescent="0.25">
      <c r="A13" s="1" t="s">
        <v>46</v>
      </c>
      <c r="C13" s="3">
        <v>46253845</v>
      </c>
      <c r="E13" s="3">
        <v>1042940454093</v>
      </c>
      <c r="G13" s="3">
        <v>428131625709</v>
      </c>
      <c r="I13" s="3">
        <v>614808828384</v>
      </c>
      <c r="K13" s="3">
        <v>46253845</v>
      </c>
      <c r="M13" s="3">
        <v>1042940454093</v>
      </c>
      <c r="O13" s="3">
        <v>428131625709</v>
      </c>
      <c r="Q13" s="3">
        <v>614808828384</v>
      </c>
    </row>
    <row r="14" spans="1:17" x14ac:dyDescent="0.25">
      <c r="A14" s="1" t="s">
        <v>29</v>
      </c>
      <c r="C14" s="3">
        <v>361382</v>
      </c>
      <c r="E14" s="3">
        <v>22276729227</v>
      </c>
      <c r="G14" s="3">
        <v>6839154350</v>
      </c>
      <c r="I14" s="3">
        <v>15437574877</v>
      </c>
      <c r="K14" s="3">
        <v>361382</v>
      </c>
      <c r="M14" s="3">
        <v>22276729227</v>
      </c>
      <c r="O14" s="3">
        <v>6839154350</v>
      </c>
      <c r="Q14" s="3">
        <v>15437574877</v>
      </c>
    </row>
    <row r="15" spans="1:17" x14ac:dyDescent="0.25">
      <c r="A15" s="1" t="s">
        <v>54</v>
      </c>
      <c r="C15" s="3">
        <v>17500000</v>
      </c>
      <c r="E15" s="3">
        <v>642039410587</v>
      </c>
      <c r="G15" s="3">
        <v>240177422578</v>
      </c>
      <c r="I15" s="3">
        <v>401861988009</v>
      </c>
      <c r="K15" s="3">
        <v>17500000</v>
      </c>
      <c r="M15" s="3">
        <v>642039410587</v>
      </c>
      <c r="O15" s="3">
        <v>240177422578</v>
      </c>
      <c r="Q15" s="3">
        <v>401861988009</v>
      </c>
    </row>
    <row r="16" spans="1:17" x14ac:dyDescent="0.25">
      <c r="A16" s="1" t="s">
        <v>48</v>
      </c>
      <c r="C16" s="3">
        <v>500000</v>
      </c>
      <c r="E16" s="3">
        <v>21391938907</v>
      </c>
      <c r="G16" s="3">
        <v>10347220226</v>
      </c>
      <c r="I16" s="3">
        <v>11044718681</v>
      </c>
      <c r="K16" s="3">
        <v>500000</v>
      </c>
      <c r="M16" s="3">
        <v>21391938907</v>
      </c>
      <c r="O16" s="3">
        <v>10347220226</v>
      </c>
      <c r="Q16" s="3">
        <v>11044718681</v>
      </c>
    </row>
    <row r="17" spans="1:17" x14ac:dyDescent="0.25">
      <c r="A17" s="1" t="s">
        <v>35</v>
      </c>
      <c r="C17" s="3">
        <v>0</v>
      </c>
      <c r="E17" s="3">
        <v>0</v>
      </c>
      <c r="G17" s="3">
        <v>0</v>
      </c>
      <c r="I17" s="3">
        <v>0</v>
      </c>
      <c r="K17" s="3">
        <v>100000</v>
      </c>
      <c r="M17" s="3">
        <v>1164484555</v>
      </c>
      <c r="O17" s="3">
        <v>1225689539</v>
      </c>
      <c r="Q17" s="3">
        <v>-61204984</v>
      </c>
    </row>
    <row r="18" spans="1:17" x14ac:dyDescent="0.25">
      <c r="A18" s="1" t="s">
        <v>197</v>
      </c>
      <c r="C18" s="3">
        <v>0</v>
      </c>
      <c r="E18" s="3">
        <v>0</v>
      </c>
      <c r="G18" s="3">
        <v>0</v>
      </c>
      <c r="I18" s="3">
        <v>0</v>
      </c>
      <c r="K18" s="3">
        <v>1650000</v>
      </c>
      <c r="M18" s="3">
        <v>120433437017</v>
      </c>
      <c r="O18" s="3">
        <v>109888641286</v>
      </c>
      <c r="Q18" s="3">
        <v>10544795731</v>
      </c>
    </row>
    <row r="19" spans="1:17" x14ac:dyDescent="0.25">
      <c r="A19" s="1" t="s">
        <v>198</v>
      </c>
      <c r="C19" s="3">
        <v>0</v>
      </c>
      <c r="E19" s="3">
        <v>0</v>
      </c>
      <c r="G19" s="3">
        <v>0</v>
      </c>
      <c r="I19" s="3">
        <v>0</v>
      </c>
      <c r="K19" s="3">
        <v>57570</v>
      </c>
      <c r="M19" s="3">
        <v>2971297385</v>
      </c>
      <c r="O19" s="3">
        <v>2767261868</v>
      </c>
      <c r="Q19" s="3">
        <v>204035517</v>
      </c>
    </row>
    <row r="20" spans="1:17" x14ac:dyDescent="0.25">
      <c r="A20" s="1" t="s">
        <v>88</v>
      </c>
      <c r="C20" s="3">
        <v>11563</v>
      </c>
      <c r="E20" s="3">
        <v>11563000000</v>
      </c>
      <c r="G20" s="3">
        <v>11319605013</v>
      </c>
      <c r="I20" s="3">
        <v>243394987</v>
      </c>
      <c r="K20" s="3">
        <v>11563</v>
      </c>
      <c r="M20" s="3">
        <v>11563000000</v>
      </c>
      <c r="O20" s="3">
        <v>11319605013</v>
      </c>
      <c r="Q20" s="3">
        <v>243394987</v>
      </c>
    </row>
    <row r="21" spans="1:17" x14ac:dyDescent="0.25">
      <c r="A21" s="1" t="s">
        <v>106</v>
      </c>
      <c r="C21" s="3">
        <v>59630</v>
      </c>
      <c r="E21" s="3">
        <v>59630000000</v>
      </c>
      <c r="G21" s="3">
        <v>58251408558</v>
      </c>
      <c r="I21" s="3">
        <v>1378591442</v>
      </c>
      <c r="K21" s="3">
        <v>59630</v>
      </c>
      <c r="M21" s="3">
        <v>59630000000</v>
      </c>
      <c r="O21" s="3">
        <v>58251408558</v>
      </c>
      <c r="Q21" s="3">
        <v>1378591442</v>
      </c>
    </row>
    <row r="22" spans="1:17" x14ac:dyDescent="0.25">
      <c r="A22" s="1" t="s">
        <v>124</v>
      </c>
      <c r="C22" s="3">
        <v>74485</v>
      </c>
      <c r="E22" s="3">
        <v>74485000000</v>
      </c>
      <c r="G22" s="3">
        <v>72832903188</v>
      </c>
      <c r="I22" s="3">
        <v>1652096812</v>
      </c>
      <c r="K22" s="3">
        <v>74485</v>
      </c>
      <c r="M22" s="3">
        <v>74485000000</v>
      </c>
      <c r="O22" s="3">
        <v>72832903188</v>
      </c>
      <c r="Q22" s="3">
        <v>1652096812</v>
      </c>
    </row>
    <row r="23" spans="1:17" ht="23.25" thickBot="1" x14ac:dyDescent="0.3">
      <c r="E23" s="6">
        <f>SUM(E8:E22)</f>
        <v>2154641415052</v>
      </c>
      <c r="G23" s="6">
        <f>SUM(G8:G22)</f>
        <v>951394177848</v>
      </c>
      <c r="I23" s="6">
        <f>SUM(I8:I22)</f>
        <v>1203247237204</v>
      </c>
      <c r="M23" s="6">
        <f>SUM(M8:M22)</f>
        <v>2279210634009</v>
      </c>
      <c r="O23" s="6">
        <f>SUM(O8:O22)</f>
        <v>1065275770541</v>
      </c>
      <c r="Q23" s="6">
        <f>SUM(Q8:Q22)</f>
        <v>1213934863468</v>
      </c>
    </row>
    <row r="24" spans="1:17" ht="23.25" thickTop="1" x14ac:dyDescent="0.25"/>
    <row r="25" spans="1:17" x14ac:dyDescent="0.25">
      <c r="I25" s="3"/>
      <c r="Q25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2020-07-22T07:16:36Z</dcterms:created>
  <dcterms:modified xsi:type="dcterms:W3CDTF">2020-07-28T13:09:09Z</dcterms:modified>
</cp:coreProperties>
</file>