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بهمن 98\تارنما\"/>
    </mc:Choice>
  </mc:AlternateContent>
  <bookViews>
    <workbookView xWindow="0" yWindow="0" windowWidth="28800" windowHeight="12435" tabRatio="864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calcPr calcId="152511"/>
</workbook>
</file>

<file path=xl/calcChain.xml><?xml version="1.0" encoding="utf-8"?>
<calcChain xmlns="http://schemas.openxmlformats.org/spreadsheetml/2006/main">
  <c r="G10" i="15" l="1"/>
  <c r="E10" i="15"/>
  <c r="C10" i="15"/>
  <c r="E10" i="14"/>
  <c r="K10" i="13"/>
  <c r="G10" i="13"/>
  <c r="I10" i="13"/>
  <c r="E10" i="13"/>
  <c r="Q42" i="12"/>
  <c r="O42" i="12"/>
  <c r="M42" i="12"/>
  <c r="K42" i="12"/>
  <c r="G42" i="12"/>
  <c r="E42" i="12"/>
  <c r="C42" i="12"/>
  <c r="K64" i="11"/>
  <c r="U64" i="11"/>
  <c r="S64" i="11"/>
  <c r="I64" i="11"/>
  <c r="Q64" i="11"/>
  <c r="O64" i="11"/>
  <c r="M64" i="11"/>
  <c r="G64" i="11"/>
  <c r="E64" i="11"/>
  <c r="C64" i="11"/>
  <c r="O66" i="10"/>
  <c r="M66" i="10"/>
  <c r="I66" i="10"/>
  <c r="G66" i="10"/>
  <c r="E66" i="10"/>
  <c r="I42" i="12" l="1"/>
  <c r="Q66" i="10"/>
  <c r="Q69" i="9"/>
  <c r="O69" i="9"/>
  <c r="M69" i="9"/>
  <c r="G69" i="9"/>
  <c r="E69" i="9"/>
  <c r="S36" i="8"/>
  <c r="Q36" i="8"/>
  <c r="O36" i="8"/>
  <c r="M36" i="8"/>
  <c r="K36" i="8"/>
  <c r="I36" i="8"/>
  <c r="M15" i="7"/>
  <c r="I15" i="7"/>
  <c r="S15" i="7"/>
  <c r="Q15" i="7"/>
  <c r="O15" i="7"/>
  <c r="K15" i="7"/>
  <c r="S11" i="6"/>
  <c r="Q11" i="6"/>
  <c r="O11" i="6"/>
  <c r="M11" i="6"/>
  <c r="K11" i="6"/>
  <c r="AK29" i="3"/>
  <c r="AI29" i="3"/>
  <c r="AG29" i="3"/>
  <c r="AA29" i="3"/>
  <c r="W29" i="3"/>
  <c r="S29" i="3"/>
  <c r="Q29" i="3"/>
  <c r="Y51" i="1"/>
  <c r="W51" i="1"/>
  <c r="U51" i="1"/>
  <c r="O51" i="1"/>
  <c r="K51" i="1"/>
  <c r="G51" i="1"/>
  <c r="E51" i="1"/>
  <c r="I69" i="9" l="1"/>
</calcChain>
</file>

<file path=xl/sharedStrings.xml><?xml version="1.0" encoding="utf-8"?>
<sst xmlns="http://schemas.openxmlformats.org/spreadsheetml/2006/main" count="814" uniqueCount="239">
  <si>
    <t>صندوق سرمایه‌گذاری مشترک پیشتاز</t>
  </si>
  <si>
    <t>صورت وضعیت پورتفوی</t>
  </si>
  <si>
    <t>برای ماه منتهی به 1398/11/30</t>
  </si>
  <si>
    <t>نام شرکت</t>
  </si>
  <si>
    <t>1398/10/30</t>
  </si>
  <si>
    <t>تغییرات طی دوره</t>
  </si>
  <si>
    <t>1398/11/30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</si>
  <si>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</si>
  <si>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</si>
  <si>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</si>
  <si>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</si>
  <si>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</si>
  <si>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</si>
  <si>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</si>
  <si>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</si>
  <si>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ایران‌ تایر</t>
  </si>
  <si>
    <t>ایران‌ ترانسفو</t>
  </si>
  <si>
    <t>باما</t>
  </si>
  <si>
    <t>بانک خاورمیانه</t>
  </si>
  <si>
    <t>بانک ملت</t>
  </si>
  <si>
    <t>پالایش نفت اصفهان</t>
  </si>
  <si>
    <t>پتروشیمی پردیس</t>
  </si>
  <si>
    <t>پتروشیمی جم</t>
  </si>
  <si>
    <t>پتروشیمی خراسان</t>
  </si>
  <si>
    <t>پتروشیمی‌شیراز</t>
  </si>
  <si>
    <t>تامین سرمایه لوتوس پارسیان</t>
  </si>
  <si>
    <t>تراکتورسازی‌ایران‌</t>
  </si>
  <si>
    <t>توسعه‌ معادن‌ روی‌ ایران‌</t>
  </si>
  <si>
    <t>تولیدی چدن سازان</t>
  </si>
  <si>
    <t>ح . تراکتورسازی‌ایران‌</t>
  </si>
  <si>
    <t>ح .فولاد کاوه جنوب کیش</t>
  </si>
  <si>
    <t>داروپخش‌ (هلدینگ‌</t>
  </si>
  <si>
    <t>سرمایه گذاری دارویی تامین</t>
  </si>
  <si>
    <t>سرمایه گذاری صدرتامین</t>
  </si>
  <si>
    <t>سرمایه‌گذاری صنایع پتروشیمی‌</t>
  </si>
  <si>
    <t>سرمایه‌گذاری‌ سپه‌</t>
  </si>
  <si>
    <t>سرمایه‌گذاری‌صندوق‌بازنشستگی‌</t>
  </si>
  <si>
    <t>سرمایه‌گذاری‌غدیر(هلدینگ‌</t>
  </si>
  <si>
    <t>سیمان خوزستان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</si>
  <si>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</si>
  <si>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</si>
  <si>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</si>
  <si>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</si>
  <si>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</si>
  <si>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</si>
  <si>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</si>
  <si>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</si>
  <si>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</si>
  <si>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 املاح‌  ایران‌</t>
  </si>
  <si>
    <t>ملی‌ صنایع‌ مس‌ ایران‌</t>
  </si>
  <si>
    <t>کالسیمین‌</t>
  </si>
  <si>
    <t>کشتیرانی جمهوری اسلامی ایران</t>
  </si>
  <si>
    <t>سکه تمام بهارتحویلی 1روزه رفاه</t>
  </si>
  <si>
    <t>سکه تمام بهارتحویل1روزه صادرات</t>
  </si>
  <si>
    <t>گسترش نفت و گاز پارسیان</t>
  </si>
  <si>
    <t>نفت‌ بهران‌</t>
  </si>
  <si>
    <t>ح . تامین سرمایه لوتوس پارسیان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</si>
  <si>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</si>
  <si>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</si>
  <si>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</si>
  <si>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</si>
  <si>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</si>
  <si>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</si>
  <si>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</si>
  <si>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</si>
  <si>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</si>
  <si>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اجاره تامين اجتماعي-سپهر991226</t>
  </si>
  <si>
    <t>بله</t>
  </si>
  <si>
    <t>1396/12/26</t>
  </si>
  <si>
    <t>1399/12/26</t>
  </si>
  <si>
    <t>اجاره دولت آپرورش-كاردان991118</t>
  </si>
  <si>
    <t>1395/11/18</t>
  </si>
  <si>
    <t>1399/11/18</t>
  </si>
  <si>
    <t>اجاره دولت مرحله يك1394-981226</t>
  </si>
  <si>
    <t>1394/12/26</t>
  </si>
  <si>
    <t>1398/12/26</t>
  </si>
  <si>
    <t>اسنادخزانه-م12بودجه96-981114</t>
  </si>
  <si>
    <t>1396/12/02</t>
  </si>
  <si>
    <t>1398/11/14</t>
  </si>
  <si>
    <t>اسنادخزانه-م15بودجه97-990224</t>
  </si>
  <si>
    <t>1398/03/28</t>
  </si>
  <si>
    <t>1399/02/24</t>
  </si>
  <si>
    <t>اسنادخزانه-م23بودجه96-990528</t>
  </si>
  <si>
    <t>1397/04/17</t>
  </si>
  <si>
    <t>1399/05/28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</si>
  <si>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</si>
  <si>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</si>
  <si>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</si>
  <si>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</si>
  <si>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</si>
  <si>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</si>
  <si>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</si>
  <si>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</si>
  <si>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</si>
  <si>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</si>
  <si>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</si>
  <si>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</si>
  <si>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اسنادخزانه-م6بودجه97-990423</t>
  </si>
  <si>
    <t>1397/07/10</t>
  </si>
  <si>
    <t>1399/04/23</t>
  </si>
  <si>
    <t>اسنادخزانه-م9بودجه97-990513</t>
  </si>
  <si>
    <t>1397/07/24</t>
  </si>
  <si>
    <t>1399/05/13</t>
  </si>
  <si>
    <t>مرابحه پديده شيمي قرن990701</t>
  </si>
  <si>
    <t>1397/07/01</t>
  </si>
  <si>
    <t>1399/07/01</t>
  </si>
  <si>
    <t>اسنادخزانه-م11بودجه98-001013</t>
  </si>
  <si>
    <t>1398/07/09</t>
  </si>
  <si>
    <t>1400/10/13</t>
  </si>
  <si>
    <t>اسنادخزانه-م21بودجه97-000728</t>
  </si>
  <si>
    <t>1398/03/25</t>
  </si>
  <si>
    <t>1400/07/28</t>
  </si>
  <si>
    <t>اجاره تامين اجتماعي-سپهر000523</t>
  </si>
  <si>
    <t>1397/05/23</t>
  </si>
  <si>
    <t>1400/05/23</t>
  </si>
  <si>
    <t>اسنادخزانه-م24بودجه96-990625</t>
  </si>
  <si>
    <t>1397/04/11</t>
  </si>
  <si>
    <t>1399/06/25</t>
  </si>
  <si>
    <t>اسنادخزانه-م20بودجه97-000324</t>
  </si>
  <si>
    <t>1398/03/21</t>
  </si>
  <si>
    <t>1400/03/24</t>
  </si>
  <si>
    <t>اسنادخزانه-م5بودجه98-000422</t>
  </si>
  <si>
    <t>1398/07/22</t>
  </si>
  <si>
    <t>1399/04/20</t>
  </si>
  <si>
    <t>اسنادخزانه-م22بودجه97-000428</t>
  </si>
  <si>
    <t>1398/03/26</t>
  </si>
  <si>
    <t>1400/04/28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</si>
  <si>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</si>
  <si>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</si>
  <si>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</si>
  <si>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</si>
  <si>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</si>
  <si>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</si>
  <si>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</si>
  <si>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</si>
  <si>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</si>
  <si>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سپرده کوتاه مدت</t>
  </si>
  <si>
    <t>بانک ملت باجه کارگزاری مفید</t>
  </si>
  <si>
    <t>بانک سامان سی تیر</t>
  </si>
  <si>
    <t>849-810-1330900-1</t>
  </si>
  <si>
    <t>1390/08/16</t>
  </si>
  <si>
    <t>5802399850</t>
  </si>
  <si>
    <t>1395/07/14</t>
  </si>
  <si>
    <t>8568480974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</si>
  <si>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</si>
  <si>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</si>
  <si>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</si>
  <si>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</si>
  <si>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</si>
  <si>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</si>
  <si>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</si>
  <si>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</si>
  <si>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</si>
  <si>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</si>
  <si>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</si>
  <si>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</si>
  <si>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اسنادخزانه-م19بودجه97-980827</t>
  </si>
  <si>
    <t>اسنادخزانه-م14بودجه97-980722</t>
  </si>
  <si>
    <t>اسنادخزانه-م7بودجه97-980627</t>
  </si>
  <si>
    <t>اسنادخزانه-م8بودجه97-980723</t>
  </si>
  <si>
    <t>اسنادخزانه-م5بودجه97-980523</t>
  </si>
  <si>
    <t>اسنادخزانه-م22بودجه96-980523</t>
  </si>
  <si>
    <t>اسنادخزانه-م15بودجه96-980820</t>
  </si>
  <si>
    <t>اسنادخزانه-م13بودجه96-981016</t>
  </si>
  <si>
    <t>اسنادخزانه-م9بودجه96-980411</t>
  </si>
  <si>
    <t>اسنادخزانه-م10بودجه96-980911</t>
  </si>
  <si>
    <t>اسنادخزانه-م8بودجه96-980411</t>
  </si>
  <si>
    <t>اسنادخزانه-م14بودجه96-981016</t>
  </si>
  <si>
    <t>اسنادخزانه-م6بودجه96-980722</t>
  </si>
  <si>
    <t>اسنادخزانه-م4بودجه96-980820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</si>
  <si>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</si>
  <si>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</si>
  <si>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</si>
  <si>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</si>
  <si>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</si>
  <si>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</si>
  <si>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موتوژن‌</t>
  </si>
  <si>
    <t>1398/09/24</t>
  </si>
  <si>
    <t>گروه مپنا (سهامی عام)</t>
  </si>
  <si>
    <t>1398/05/31</t>
  </si>
  <si>
    <t>1398/04/31</t>
  </si>
  <si>
    <t>1398/04/24</t>
  </si>
  <si>
    <t>1398/04/10</t>
  </si>
  <si>
    <t>نیروترانس‌</t>
  </si>
  <si>
    <t>1398/03/07</t>
  </si>
  <si>
    <t>1398/07/30</t>
  </si>
  <si>
    <t>1398/04/29</t>
  </si>
  <si>
    <t>1398/04/26</t>
  </si>
  <si>
    <t>1398/04/09</t>
  </si>
  <si>
    <t>1398/04/23</t>
  </si>
  <si>
    <t>1398/03/20</t>
  </si>
  <si>
    <t>1398/04/30</t>
  </si>
  <si>
    <t>1398/03/19</t>
  </si>
  <si>
    <t>ذغال‌سنگ‌ نگین‌ ط‌بس‌</t>
  </si>
  <si>
    <t>1398/09/28</t>
  </si>
  <si>
    <t>نفت ایرانول</t>
  </si>
  <si>
    <t>1398/05/30</t>
  </si>
  <si>
    <t>1398/03/22</t>
  </si>
  <si>
    <t>1398/04/27</t>
  </si>
  <si>
    <t>همکاران سیستم</t>
  </si>
  <si>
    <t>1398/03/08</t>
  </si>
  <si>
    <t>1398/04/15</t>
  </si>
  <si>
    <t>پتروشیمی پارس</t>
  </si>
  <si>
    <t>1398/03/29</t>
  </si>
  <si>
    <t>بهای فروش</t>
  </si>
  <si>
    <t>ارزش دفتری</t>
  </si>
  <si>
    <t>سود و زیان ناشی از تغییر قیمت</t>
  </si>
  <si>
    <t>آلومینیوم‌ایران‌</t>
  </si>
  <si>
    <t>ح . معدنی و صنعتی گل گهر</t>
  </si>
  <si>
    <t>ح . معدنی‌ املاح‌  ایران‌</t>
  </si>
  <si>
    <t>صنایع پتروشیمی خلیج فارس</t>
  </si>
  <si>
    <t>گروه  صنایع کاغذ پارس</t>
  </si>
  <si>
    <t>اجاره دولت مرحله یک1394-981226</t>
  </si>
  <si>
    <t>اجاره تامین اجتماعی-سپهر991226</t>
  </si>
  <si>
    <t>اجاره تامین اجتماعی-سپهر000523</t>
  </si>
  <si>
    <t>مرابحه پدیده شیمی قرن990701</t>
  </si>
  <si>
    <t>اجاره دولت آپرورش-کاردان991118</t>
  </si>
  <si>
    <t>سود و زیان ناشی از فروش</t>
  </si>
  <si>
    <t>ح . پتروشیمی جم</t>
  </si>
  <si>
    <t>ح . سیمان خوزستان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</si>
  <si>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</si>
  <si>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</si>
  <si>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</si>
  <si>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</si>
  <si>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</si>
  <si>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</si>
  <si>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</si>
  <si>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</si>
  <si>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</si>
  <si>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</si>
  <si>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</si>
  <si>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</si>
  <si>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</si>
  <si>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</si>
  <si>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</si>
  <si>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</si>
  <si>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1398/11/01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</si>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</sst>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9" fontId="2" fillId="0" borderId="0" xfId="1" applyFont="1" applyAlignment="1">
      <alignment horizontal="center"/>
    </xf>
    <xf numFmtId="9" fontId="2" fillId="0" borderId="2" xfId="0" applyNumberFormat="1" applyFont="1" applyBorder="1" applyAlignment="1">
      <alignment horizontal="center"/>
    </xf>
    <xf numFmtId="9" fontId="2" fillId="0" borderId="0" xfId="1" applyNumberFormat="1" applyFont="1" applyAlignment="1">
      <alignment horizontal="center"/>
    </xf>
    <xf numFmtId="9" fontId="2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530015</xdr:colOff>
      <xdr:row>43</xdr:row>
      <xdr:rowOff>111125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5878985" y="0"/>
          <a:ext cx="7769015" cy="830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90" zoomScaleNormal="100" zoomScaleSheetLayoutView="9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6"/>
  <sheetViews>
    <sheetView rightToLeft="1" workbookViewId="0">
      <selection activeCell="K11" sqref="K11"/>
    </sheetView>
  </sheetViews>
  <sheetFormatPr defaultRowHeight="22.5" x14ac:dyDescent="0.55000000000000004"/>
  <cols>
    <col min="1" max="1" width="32" style="1" bestFit="1" customWidth="1"/>
    <col min="2" max="2" width="1" style="1" customWidth="1"/>
    <col min="3" max="3" width="20.710937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18.5703125" style="1" bestFit="1" customWidth="1"/>
    <col min="8" max="8" width="1" style="1" customWidth="1"/>
    <col min="9" max="9" width="18.8554687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7109375" style="1" bestFit="1" customWidth="1"/>
    <col min="14" max="14" width="1" style="1" customWidth="1"/>
    <col min="15" max="15" width="22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0.2851562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" x14ac:dyDescent="0.55000000000000004">
      <c r="A3" s="16" t="s">
        <v>146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" x14ac:dyDescent="0.55000000000000004">
      <c r="A6" s="14" t="s">
        <v>3</v>
      </c>
      <c r="C6" s="15" t="s">
        <v>148</v>
      </c>
      <c r="D6" s="15" t="s">
        <v>148</v>
      </c>
      <c r="E6" s="15" t="s">
        <v>148</v>
      </c>
      <c r="F6" s="15" t="s">
        <v>148</v>
      </c>
      <c r="G6" s="15" t="s">
        <v>148</v>
      </c>
      <c r="H6" s="15" t="s">
        <v>148</v>
      </c>
      <c r="I6" s="15" t="s">
        <v>148</v>
      </c>
      <c r="J6" s="15" t="s">
        <v>148</v>
      </c>
      <c r="K6" s="15" t="s">
        <v>148</v>
      </c>
      <c r="M6" s="15" t="s">
        <v>149</v>
      </c>
      <c r="N6" s="15" t="s">
        <v>149</v>
      </c>
      <c r="O6" s="15" t="s">
        <v>149</v>
      </c>
      <c r="P6" s="15" t="s">
        <v>149</v>
      </c>
      <c r="Q6" s="15" t="s">
        <v>149</v>
      </c>
      <c r="R6" s="15" t="s">
        <v>149</v>
      </c>
      <c r="S6" s="15" t="s">
        <v>149</v>
      </c>
      <c r="T6" s="15" t="s">
        <v>149</v>
      </c>
      <c r="U6" s="15" t="s">
        <v>149</v>
      </c>
    </row>
    <row r="7" spans="1:21" ht="24" x14ac:dyDescent="0.55000000000000004">
      <c r="A7" s="15" t="s">
        <v>3</v>
      </c>
      <c r="C7" s="15" t="s">
        <v>220</v>
      </c>
      <c r="E7" s="15" t="s">
        <v>221</v>
      </c>
      <c r="G7" s="15" t="s">
        <v>222</v>
      </c>
      <c r="I7" s="15" t="s">
        <v>133</v>
      </c>
      <c r="K7" s="15" t="s">
        <v>223</v>
      </c>
      <c r="M7" s="15" t="s">
        <v>220</v>
      </c>
      <c r="O7" s="15" t="s">
        <v>221</v>
      </c>
      <c r="Q7" s="15" t="s">
        <v>222</v>
      </c>
      <c r="S7" s="15" t="s">
        <v>133</v>
      </c>
      <c r="U7" s="15" t="s">
        <v>223</v>
      </c>
    </row>
    <row r="8" spans="1:21" x14ac:dyDescent="0.55000000000000004">
      <c r="A8" s="1" t="s">
        <v>45</v>
      </c>
      <c r="C8" s="3">
        <v>0</v>
      </c>
      <c r="E8" s="6">
        <v>-11720742130</v>
      </c>
      <c r="G8" s="3">
        <v>15774083131</v>
      </c>
      <c r="I8" s="3">
        <v>4053341001</v>
      </c>
      <c r="K8" s="7">
        <v>5.4225356610234287E-3</v>
      </c>
      <c r="M8" s="3">
        <v>0</v>
      </c>
      <c r="O8" s="3">
        <v>0</v>
      </c>
      <c r="Q8" s="3">
        <v>27748934174</v>
      </c>
      <c r="S8" s="3">
        <v>27748934174</v>
      </c>
      <c r="U8" s="7">
        <v>1.3366366515013769E-2</v>
      </c>
    </row>
    <row r="9" spans="1:21" x14ac:dyDescent="0.55000000000000004">
      <c r="A9" s="1" t="s">
        <v>29</v>
      </c>
      <c r="C9" s="3">
        <v>0</v>
      </c>
      <c r="E9" s="6">
        <v>-39657378997</v>
      </c>
      <c r="G9" s="3">
        <v>0</v>
      </c>
      <c r="I9" s="6">
        <v>-39657378997</v>
      </c>
      <c r="K9" s="7">
        <v>-5.3053407492954736E-2</v>
      </c>
      <c r="M9" s="3">
        <v>0</v>
      </c>
      <c r="O9" s="3">
        <v>0</v>
      </c>
      <c r="Q9" s="3">
        <v>0</v>
      </c>
      <c r="S9" s="3">
        <v>0</v>
      </c>
      <c r="U9" s="7">
        <v>0</v>
      </c>
    </row>
    <row r="10" spans="1:21" x14ac:dyDescent="0.55000000000000004">
      <c r="A10" s="1" t="s">
        <v>40</v>
      </c>
      <c r="C10" s="3">
        <v>0</v>
      </c>
      <c r="E10" s="6">
        <v>-9883920743</v>
      </c>
      <c r="G10" s="3">
        <v>18335460898</v>
      </c>
      <c r="I10" s="3">
        <v>8451540155</v>
      </c>
      <c r="K10" s="7">
        <v>1.1306420523156713E-2</v>
      </c>
      <c r="M10" s="3">
        <v>0</v>
      </c>
      <c r="O10" s="3">
        <v>0</v>
      </c>
      <c r="Q10" s="3">
        <v>20323173635</v>
      </c>
      <c r="S10" s="3">
        <v>20323173635</v>
      </c>
      <c r="U10" s="7">
        <v>9.7894566274260904E-3</v>
      </c>
    </row>
    <row r="11" spans="1:21" x14ac:dyDescent="0.55000000000000004">
      <c r="A11" s="1" t="s">
        <v>49</v>
      </c>
      <c r="C11" s="3">
        <v>0</v>
      </c>
      <c r="E11" s="6">
        <v>38138115527</v>
      </c>
      <c r="G11" s="3">
        <v>4474844714</v>
      </c>
      <c r="I11" s="3">
        <v>42612960241</v>
      </c>
      <c r="K11" s="7">
        <v>5.7007366632017553E-2</v>
      </c>
      <c r="M11" s="3">
        <v>5250000000</v>
      </c>
      <c r="O11" s="3">
        <v>167655657402</v>
      </c>
      <c r="Q11" s="3">
        <v>4474844714</v>
      </c>
      <c r="S11" s="3">
        <v>177380502116</v>
      </c>
      <c r="U11" s="7">
        <v>8.54423016405845E-2</v>
      </c>
    </row>
    <row r="12" spans="1:21" x14ac:dyDescent="0.55000000000000004">
      <c r="A12" s="1" t="s">
        <v>20</v>
      </c>
      <c r="C12" s="3">
        <v>0</v>
      </c>
      <c r="E12" s="6">
        <v>-3268848112</v>
      </c>
      <c r="G12" s="3">
        <v>5521435164</v>
      </c>
      <c r="I12" s="3">
        <v>2252587052</v>
      </c>
      <c r="K12" s="7">
        <v>3.0134976593422908E-3</v>
      </c>
      <c r="M12" s="3">
        <v>4200000000</v>
      </c>
      <c r="O12" s="3">
        <v>21405366473</v>
      </c>
      <c r="Q12" s="3">
        <v>9626695572</v>
      </c>
      <c r="S12" s="3">
        <v>35232062045</v>
      </c>
      <c r="U12" s="7">
        <v>1.6970909636393101E-2</v>
      </c>
    </row>
    <row r="13" spans="1:21" x14ac:dyDescent="0.55000000000000004">
      <c r="A13" s="1" t="s">
        <v>30</v>
      </c>
      <c r="C13" s="3">
        <v>0</v>
      </c>
      <c r="E13" s="6">
        <v>-7537101022</v>
      </c>
      <c r="G13" s="3">
        <v>1104624923</v>
      </c>
      <c r="I13" s="6">
        <v>-6432476099</v>
      </c>
      <c r="K13" s="7">
        <v>-8.6053285491901731E-3</v>
      </c>
      <c r="M13" s="3">
        <v>0</v>
      </c>
      <c r="O13" s="3">
        <v>0</v>
      </c>
      <c r="Q13" s="3">
        <v>1104624923</v>
      </c>
      <c r="S13" s="3">
        <v>1104624923</v>
      </c>
      <c r="U13" s="7">
        <v>5.3208607904915858E-4</v>
      </c>
    </row>
    <row r="14" spans="1:21" x14ac:dyDescent="0.55000000000000004">
      <c r="A14" s="1" t="s">
        <v>51</v>
      </c>
      <c r="C14" s="3">
        <v>0</v>
      </c>
      <c r="E14" s="6">
        <v>51890338318</v>
      </c>
      <c r="G14" s="3">
        <v>78928937226</v>
      </c>
      <c r="I14" s="6">
        <v>130819275544</v>
      </c>
      <c r="K14" s="7">
        <v>0.175009254491932</v>
      </c>
      <c r="M14" s="3">
        <v>262500000</v>
      </c>
      <c r="O14" s="3">
        <v>94988985711</v>
      </c>
      <c r="Q14" s="3">
        <v>78928937226</v>
      </c>
      <c r="S14" s="3">
        <v>174180422937</v>
      </c>
      <c r="U14" s="7">
        <v>8.3900857529060541E-2</v>
      </c>
    </row>
    <row r="15" spans="1:21" x14ac:dyDescent="0.55000000000000004">
      <c r="A15" s="1" t="s">
        <v>37</v>
      </c>
      <c r="C15" s="3">
        <v>0</v>
      </c>
      <c r="E15" s="6">
        <v>56543473664</v>
      </c>
      <c r="G15" s="3">
        <v>4167501192</v>
      </c>
      <c r="I15" s="6">
        <v>60710974856</v>
      </c>
      <c r="K15" s="7">
        <v>8.1218783736906899E-2</v>
      </c>
      <c r="M15" s="3">
        <v>0</v>
      </c>
      <c r="O15" s="3">
        <v>124312052210</v>
      </c>
      <c r="Q15" s="3">
        <v>4167501192</v>
      </c>
      <c r="S15" s="3">
        <v>128479553402</v>
      </c>
      <c r="U15" s="7">
        <v>6.1887234647934129E-2</v>
      </c>
    </row>
    <row r="16" spans="1:21" x14ac:dyDescent="0.55000000000000004">
      <c r="A16" s="1" t="s">
        <v>26</v>
      </c>
      <c r="C16" s="3">
        <v>0</v>
      </c>
      <c r="E16" s="6">
        <v>61226855012</v>
      </c>
      <c r="G16" s="3">
        <v>19149948173</v>
      </c>
      <c r="I16" s="6">
        <v>80376803185</v>
      </c>
      <c r="K16" s="7">
        <v>0.10752761277232693</v>
      </c>
      <c r="M16" s="3">
        <v>5861390640</v>
      </c>
      <c r="O16" s="3">
        <v>92398432219</v>
      </c>
      <c r="Q16" s="3">
        <v>19733266518</v>
      </c>
      <c r="S16" s="3">
        <v>117993089377</v>
      </c>
      <c r="U16" s="7">
        <v>5.6836016438047414E-2</v>
      </c>
    </row>
    <row r="17" spans="1:21" x14ac:dyDescent="0.55000000000000004">
      <c r="A17" s="1" t="s">
        <v>15</v>
      </c>
      <c r="C17" s="3">
        <v>0</v>
      </c>
      <c r="E17" s="6">
        <v>7656653938</v>
      </c>
      <c r="G17" s="3">
        <v>3974525504</v>
      </c>
      <c r="I17" s="6">
        <v>11631179442</v>
      </c>
      <c r="K17" s="7">
        <v>1.5560123189351073E-2</v>
      </c>
      <c r="M17" s="3">
        <v>312000000</v>
      </c>
      <c r="O17" s="3">
        <v>40477759927</v>
      </c>
      <c r="Q17" s="3">
        <v>9396840642</v>
      </c>
      <c r="S17" s="3">
        <v>50186600569</v>
      </c>
      <c r="U17" s="7">
        <v>2.4174351819839832E-2</v>
      </c>
    </row>
    <row r="18" spans="1:21" x14ac:dyDescent="0.55000000000000004">
      <c r="A18" s="1" t="s">
        <v>17</v>
      </c>
      <c r="C18" s="3">
        <v>0</v>
      </c>
      <c r="E18" s="6">
        <v>15756065806</v>
      </c>
      <c r="G18" s="3">
        <v>2876552183</v>
      </c>
      <c r="I18" s="6">
        <v>18632617989</v>
      </c>
      <c r="K18" s="7">
        <v>2.4926606342435178E-2</v>
      </c>
      <c r="M18" s="3">
        <v>1235000000</v>
      </c>
      <c r="O18" s="3">
        <v>61141698929</v>
      </c>
      <c r="Q18" s="3">
        <v>4707652575</v>
      </c>
      <c r="S18" s="3">
        <v>67084351504</v>
      </c>
      <c r="U18" s="7">
        <v>3.2313818757934078E-2</v>
      </c>
    </row>
    <row r="19" spans="1:21" x14ac:dyDescent="0.55000000000000004">
      <c r="A19" s="1" t="s">
        <v>16</v>
      </c>
      <c r="C19" s="3">
        <v>0</v>
      </c>
      <c r="E19" s="6">
        <v>-6443631835</v>
      </c>
      <c r="G19" s="3">
        <v>18706474008</v>
      </c>
      <c r="I19" s="6">
        <v>12262842173</v>
      </c>
      <c r="K19" s="7">
        <v>1.6405157861672476E-2</v>
      </c>
      <c r="M19" s="3">
        <v>0</v>
      </c>
      <c r="O19" s="3">
        <v>0</v>
      </c>
      <c r="Q19" s="3">
        <v>18706474008</v>
      </c>
      <c r="S19" s="3">
        <v>18706474008</v>
      </c>
      <c r="U19" s="7">
        <v>9.0107096087598589E-3</v>
      </c>
    </row>
    <row r="20" spans="1:21" x14ac:dyDescent="0.55000000000000004">
      <c r="A20" s="1" t="s">
        <v>56</v>
      </c>
      <c r="C20" s="3">
        <v>0</v>
      </c>
      <c r="E20" s="6">
        <v>0</v>
      </c>
      <c r="G20" s="3">
        <v>0</v>
      </c>
      <c r="I20" s="6">
        <v>0</v>
      </c>
      <c r="K20" s="7">
        <v>0</v>
      </c>
      <c r="M20" s="3">
        <v>0</v>
      </c>
      <c r="O20" s="3">
        <v>0</v>
      </c>
      <c r="Q20" s="3">
        <v>0</v>
      </c>
      <c r="S20" s="3">
        <v>0</v>
      </c>
      <c r="U20" s="7">
        <v>0</v>
      </c>
    </row>
    <row r="21" spans="1:21" x14ac:dyDescent="0.55000000000000004">
      <c r="A21" s="1" t="s">
        <v>183</v>
      </c>
      <c r="C21" s="3">
        <v>0</v>
      </c>
      <c r="E21" s="6">
        <v>0</v>
      </c>
      <c r="G21" s="3">
        <v>0</v>
      </c>
      <c r="I21" s="6">
        <v>0</v>
      </c>
      <c r="K21" s="7">
        <v>0</v>
      </c>
      <c r="M21" s="3">
        <v>22500000</v>
      </c>
      <c r="O21" s="3">
        <v>0</v>
      </c>
      <c r="Q21" s="3">
        <v>314537116</v>
      </c>
      <c r="S21" s="3">
        <v>337037116</v>
      </c>
      <c r="U21" s="7">
        <v>1.6234719479208822E-4</v>
      </c>
    </row>
    <row r="22" spans="1:21" x14ac:dyDescent="0.55000000000000004">
      <c r="A22" s="1" t="s">
        <v>48</v>
      </c>
      <c r="C22" s="3">
        <v>0</v>
      </c>
      <c r="E22" s="6">
        <v>682705960</v>
      </c>
      <c r="G22" s="3">
        <v>0</v>
      </c>
      <c r="I22" s="6">
        <v>682705960</v>
      </c>
      <c r="K22" s="7">
        <v>9.1332000272859222E-4</v>
      </c>
      <c r="M22" s="3">
        <v>0</v>
      </c>
      <c r="O22" s="3">
        <v>3271542839</v>
      </c>
      <c r="Q22" s="3">
        <v>3689758887</v>
      </c>
      <c r="S22" s="3">
        <v>6961301726</v>
      </c>
      <c r="U22" s="7">
        <v>3.3531850163274657E-3</v>
      </c>
    </row>
    <row r="23" spans="1:21" x14ac:dyDescent="0.55000000000000004">
      <c r="A23" s="1" t="s">
        <v>178</v>
      </c>
      <c r="C23" s="3">
        <v>0</v>
      </c>
      <c r="E23" s="6">
        <v>0</v>
      </c>
      <c r="G23" s="3">
        <v>0</v>
      </c>
      <c r="I23" s="6">
        <v>0</v>
      </c>
      <c r="K23" s="7">
        <v>0</v>
      </c>
      <c r="M23" s="3">
        <v>300000000</v>
      </c>
      <c r="O23" s="3">
        <v>0</v>
      </c>
      <c r="Q23" s="3">
        <v>10762332464</v>
      </c>
      <c r="S23" s="3">
        <v>11062332464</v>
      </c>
      <c r="U23" s="7">
        <v>5.3286079132835009E-3</v>
      </c>
    </row>
    <row r="24" spans="1:21" x14ac:dyDescent="0.55000000000000004">
      <c r="A24" s="1" t="s">
        <v>193</v>
      </c>
      <c r="C24" s="3">
        <v>0</v>
      </c>
      <c r="E24" s="6">
        <v>0</v>
      </c>
      <c r="G24" s="3">
        <v>0</v>
      </c>
      <c r="I24" s="6">
        <v>0</v>
      </c>
      <c r="K24" s="7">
        <v>0</v>
      </c>
      <c r="M24" s="3">
        <v>227579238</v>
      </c>
      <c r="O24" s="3">
        <v>0</v>
      </c>
      <c r="Q24" s="6">
        <v>-296976608</v>
      </c>
      <c r="R24" s="6"/>
      <c r="S24" s="6">
        <v>-69397370</v>
      </c>
      <c r="U24" s="7">
        <v>-3.3427975171282379E-5</v>
      </c>
    </row>
    <row r="25" spans="1:21" x14ac:dyDescent="0.55000000000000004">
      <c r="A25" s="1" t="s">
        <v>31</v>
      </c>
      <c r="C25" s="3">
        <v>0</v>
      </c>
      <c r="E25" s="6">
        <v>21572992350</v>
      </c>
      <c r="G25" s="3">
        <v>0</v>
      </c>
      <c r="I25" s="6">
        <v>21572992350</v>
      </c>
      <c r="K25" s="7">
        <v>2.8860221803198992E-2</v>
      </c>
      <c r="M25" s="3">
        <v>5247000000</v>
      </c>
      <c r="O25" s="3">
        <v>59395483588</v>
      </c>
      <c r="Q25" s="3">
        <v>5917152821</v>
      </c>
      <c r="S25" s="3">
        <v>70559636409</v>
      </c>
      <c r="U25" s="7">
        <v>3.3987826541189731E-2</v>
      </c>
    </row>
    <row r="26" spans="1:21" x14ac:dyDescent="0.55000000000000004">
      <c r="A26" s="1" t="s">
        <v>209</v>
      </c>
      <c r="C26" s="3">
        <v>0</v>
      </c>
      <c r="E26" s="6">
        <v>0</v>
      </c>
      <c r="G26" s="3">
        <v>0</v>
      </c>
      <c r="I26" s="6">
        <v>0</v>
      </c>
      <c r="K26" s="7">
        <v>0</v>
      </c>
      <c r="M26" s="3">
        <v>0</v>
      </c>
      <c r="O26" s="3">
        <v>0</v>
      </c>
      <c r="Q26" s="3">
        <v>1480674640</v>
      </c>
      <c r="S26" s="3">
        <v>1480674640</v>
      </c>
      <c r="U26" s="7">
        <v>7.1322522889077033E-4</v>
      </c>
    </row>
    <row r="27" spans="1:21" x14ac:dyDescent="0.55000000000000004">
      <c r="A27" s="1" t="s">
        <v>195</v>
      </c>
      <c r="C27" s="3">
        <v>0</v>
      </c>
      <c r="E27" s="6">
        <v>0</v>
      </c>
      <c r="G27" s="3">
        <v>0</v>
      </c>
      <c r="I27" s="6">
        <v>0</v>
      </c>
      <c r="K27" s="7">
        <v>0</v>
      </c>
      <c r="M27" s="3">
        <v>1667500000</v>
      </c>
      <c r="O27" s="3">
        <v>0</v>
      </c>
      <c r="Q27" s="3">
        <v>9379389633</v>
      </c>
      <c r="S27" s="3">
        <v>11046889633</v>
      </c>
      <c r="U27" s="7">
        <v>5.3211692658067695E-3</v>
      </c>
    </row>
    <row r="28" spans="1:21" x14ac:dyDescent="0.55000000000000004">
      <c r="A28" s="1" t="s">
        <v>38</v>
      </c>
      <c r="C28" s="3">
        <v>0</v>
      </c>
      <c r="E28" s="6">
        <v>537595297</v>
      </c>
      <c r="G28" s="3">
        <v>0</v>
      </c>
      <c r="I28" s="6">
        <v>537595297</v>
      </c>
      <c r="K28" s="7">
        <v>7.1919181447151616E-4</v>
      </c>
      <c r="M28" s="3">
        <v>1624273072</v>
      </c>
      <c r="O28" s="3">
        <v>28617508940</v>
      </c>
      <c r="Q28" s="3">
        <v>65193762</v>
      </c>
      <c r="S28" s="3">
        <v>30306975774</v>
      </c>
      <c r="U28" s="7">
        <v>1.4598547952032311E-2</v>
      </c>
    </row>
    <row r="29" spans="1:21" x14ac:dyDescent="0.55000000000000004">
      <c r="A29" s="1" t="s">
        <v>41</v>
      </c>
      <c r="C29" s="3">
        <v>0</v>
      </c>
      <c r="E29" s="6">
        <v>27503039047</v>
      </c>
      <c r="G29" s="3">
        <v>0</v>
      </c>
      <c r="I29" s="6">
        <v>27503039047</v>
      </c>
      <c r="K29" s="7">
        <v>3.6793403264636239E-2</v>
      </c>
      <c r="M29" s="3">
        <v>8700002223</v>
      </c>
      <c r="O29" s="3">
        <v>81785519897</v>
      </c>
      <c r="Q29" s="3">
        <v>3701899556</v>
      </c>
      <c r="S29" s="3">
        <v>94187421676</v>
      </c>
      <c r="U29" s="7">
        <v>4.5369079451172745E-2</v>
      </c>
    </row>
    <row r="30" spans="1:21" x14ac:dyDescent="0.55000000000000004">
      <c r="A30" s="1" t="s">
        <v>22</v>
      </c>
      <c r="C30" s="3">
        <v>0</v>
      </c>
      <c r="E30" s="6">
        <v>3288711316</v>
      </c>
      <c r="G30" s="3">
        <v>0</v>
      </c>
      <c r="I30" s="6">
        <v>3288711316</v>
      </c>
      <c r="K30" s="7">
        <v>4.3996185826511202E-3</v>
      </c>
      <c r="M30" s="3">
        <v>0</v>
      </c>
      <c r="O30" s="3">
        <v>10172353467</v>
      </c>
      <c r="Q30" s="3">
        <v>-24071915197</v>
      </c>
      <c r="S30" s="3">
        <v>-13899561730</v>
      </c>
      <c r="U30" s="7">
        <v>-6.6952710801885824E-3</v>
      </c>
    </row>
    <row r="31" spans="1:21" x14ac:dyDescent="0.55000000000000004">
      <c r="A31" s="1" t="s">
        <v>199</v>
      </c>
      <c r="C31" s="3">
        <v>0</v>
      </c>
      <c r="E31" s="6">
        <v>0</v>
      </c>
      <c r="G31" s="3">
        <v>0</v>
      </c>
      <c r="I31" s="6">
        <v>0</v>
      </c>
      <c r="K31" s="7">
        <v>0</v>
      </c>
      <c r="M31" s="3">
        <v>1575000000</v>
      </c>
      <c r="O31" s="3">
        <v>0</v>
      </c>
      <c r="Q31" s="3">
        <v>10280922356</v>
      </c>
      <c r="S31" s="3">
        <v>11855922356</v>
      </c>
      <c r="U31" s="7">
        <v>5.7108717253841132E-3</v>
      </c>
    </row>
    <row r="32" spans="1:21" x14ac:dyDescent="0.55000000000000004">
      <c r="A32" s="1" t="s">
        <v>176</v>
      </c>
      <c r="C32" s="3">
        <v>0</v>
      </c>
      <c r="E32" s="6">
        <v>0</v>
      </c>
      <c r="G32" s="3">
        <v>0</v>
      </c>
      <c r="I32" s="6">
        <v>0</v>
      </c>
      <c r="K32" s="7">
        <v>0</v>
      </c>
      <c r="M32" s="3">
        <v>356532357</v>
      </c>
      <c r="O32" s="3">
        <v>0</v>
      </c>
      <c r="Q32" s="3">
        <v>949505270</v>
      </c>
      <c r="S32" s="3">
        <v>1306037627</v>
      </c>
      <c r="U32" s="7">
        <v>6.2910443678364984E-4</v>
      </c>
    </row>
    <row r="33" spans="1:21" x14ac:dyDescent="0.55000000000000004">
      <c r="A33" s="1" t="s">
        <v>39</v>
      </c>
      <c r="C33" s="3">
        <v>0</v>
      </c>
      <c r="E33" s="6">
        <v>17240689572</v>
      </c>
      <c r="G33" s="3">
        <v>0</v>
      </c>
      <c r="I33" s="6">
        <v>17240689572</v>
      </c>
      <c r="K33" s="7">
        <v>2.3064492723839487E-2</v>
      </c>
      <c r="M33" s="3">
        <v>2619207000</v>
      </c>
      <c r="O33" s="3">
        <v>28367509935</v>
      </c>
      <c r="Q33" s="3">
        <v>-9163</v>
      </c>
      <c r="S33" s="3">
        <v>30986707772</v>
      </c>
      <c r="U33" s="7">
        <v>1.4925967627335139E-2</v>
      </c>
    </row>
    <row r="34" spans="1:21" x14ac:dyDescent="0.55000000000000004">
      <c r="A34" s="1" t="s">
        <v>18</v>
      </c>
      <c r="C34" s="3">
        <v>0</v>
      </c>
      <c r="E34" s="6">
        <v>23075355086</v>
      </c>
      <c r="G34" s="3">
        <v>0</v>
      </c>
      <c r="I34" s="6">
        <v>23075355086</v>
      </c>
      <c r="K34" s="7">
        <v>3.0870073801770759E-2</v>
      </c>
      <c r="M34" s="3">
        <v>1343032400</v>
      </c>
      <c r="O34" s="3">
        <v>43399379726</v>
      </c>
      <c r="Q34" s="3">
        <v>177082707</v>
      </c>
      <c r="S34" s="3">
        <v>44919494833</v>
      </c>
      <c r="U34" s="7">
        <v>2.1637242996154913E-2</v>
      </c>
    </row>
    <row r="35" spans="1:21" x14ac:dyDescent="0.55000000000000004">
      <c r="A35" s="1" t="s">
        <v>202</v>
      </c>
      <c r="C35" s="3">
        <v>0</v>
      </c>
      <c r="E35" s="6">
        <v>0</v>
      </c>
      <c r="G35" s="3">
        <v>0</v>
      </c>
      <c r="I35" s="6">
        <v>0</v>
      </c>
      <c r="K35" s="7">
        <v>0</v>
      </c>
      <c r="M35" s="3">
        <v>6510000000</v>
      </c>
      <c r="O35" s="3">
        <v>0</v>
      </c>
      <c r="Q35" s="3">
        <v>8814520521</v>
      </c>
      <c r="S35" s="3">
        <v>15324520521</v>
      </c>
      <c r="U35" s="7">
        <v>7.3816585770872193E-3</v>
      </c>
    </row>
    <row r="36" spans="1:21" x14ac:dyDescent="0.55000000000000004">
      <c r="A36" s="1" t="s">
        <v>34</v>
      </c>
      <c r="C36" s="3">
        <v>0</v>
      </c>
      <c r="E36" s="6">
        <v>-680103700</v>
      </c>
      <c r="G36" s="3">
        <v>0</v>
      </c>
      <c r="I36" s="6">
        <v>-680103700</v>
      </c>
      <c r="K36" s="7">
        <v>-9.0983871466381473E-4</v>
      </c>
      <c r="M36" s="3">
        <v>0</v>
      </c>
      <c r="O36" s="3">
        <v>11021383474</v>
      </c>
      <c r="Q36" s="3">
        <v>15867469781</v>
      </c>
      <c r="S36" s="3">
        <v>26888853255</v>
      </c>
      <c r="U36" s="7">
        <v>1.2952074682259507E-2</v>
      </c>
    </row>
    <row r="37" spans="1:21" x14ac:dyDescent="0.55000000000000004">
      <c r="A37" s="1" t="s">
        <v>28</v>
      </c>
      <c r="C37" s="3">
        <v>0</v>
      </c>
      <c r="E37" s="6">
        <v>3446169025</v>
      </c>
      <c r="G37" s="3">
        <v>0</v>
      </c>
      <c r="I37" s="6">
        <v>3446169025</v>
      </c>
      <c r="K37" s="7">
        <v>4.6102645761525061E-3</v>
      </c>
      <c r="M37" s="3">
        <v>1444000000</v>
      </c>
      <c r="O37" s="3">
        <v>10975430046</v>
      </c>
      <c r="Q37" s="3">
        <v>19127933216</v>
      </c>
      <c r="S37" s="3">
        <v>31547363262</v>
      </c>
      <c r="U37" s="7">
        <v>1.5196029414970075E-2</v>
      </c>
    </row>
    <row r="38" spans="1:21" x14ac:dyDescent="0.55000000000000004">
      <c r="A38" s="1" t="s">
        <v>53</v>
      </c>
      <c r="C38" s="3">
        <v>0</v>
      </c>
      <c r="E38" s="6">
        <v>1387879676</v>
      </c>
      <c r="G38" s="3">
        <v>0</v>
      </c>
      <c r="I38" s="6">
        <v>1387879676</v>
      </c>
      <c r="K38" s="7">
        <v>1.8566972367888479E-3</v>
      </c>
      <c r="M38" s="3">
        <v>0</v>
      </c>
      <c r="O38" s="3">
        <v>1387879676</v>
      </c>
      <c r="Q38" s="3">
        <v>1575738012</v>
      </c>
      <c r="S38" s="3">
        <v>2963617688</v>
      </c>
      <c r="U38" s="7">
        <v>1.4275431257933448E-3</v>
      </c>
    </row>
    <row r="39" spans="1:21" x14ac:dyDescent="0.55000000000000004">
      <c r="A39" s="1" t="s">
        <v>52</v>
      </c>
      <c r="C39" s="3">
        <v>0</v>
      </c>
      <c r="E39" s="6">
        <v>998032040</v>
      </c>
      <c r="G39" s="3">
        <v>0</v>
      </c>
      <c r="I39" s="6">
        <v>998032040</v>
      </c>
      <c r="K39" s="7">
        <v>1.3351613709304991E-3</v>
      </c>
      <c r="M39" s="3">
        <v>0</v>
      </c>
      <c r="O39" s="3">
        <v>998032040</v>
      </c>
      <c r="Q39" s="3">
        <v>1528478734</v>
      </c>
      <c r="S39" s="3">
        <v>2526510774</v>
      </c>
      <c r="U39" s="7">
        <v>1.2169933734268233E-3</v>
      </c>
    </row>
    <row r="40" spans="1:21" x14ac:dyDescent="0.55000000000000004">
      <c r="A40" s="1" t="s">
        <v>35</v>
      </c>
      <c r="C40" s="3">
        <v>0</v>
      </c>
      <c r="E40" s="6">
        <v>3616293975</v>
      </c>
      <c r="G40" s="3">
        <v>0</v>
      </c>
      <c r="I40" s="6">
        <v>3616293975</v>
      </c>
      <c r="K40" s="7">
        <v>4.8378567298788359E-3</v>
      </c>
      <c r="M40" s="3">
        <v>0</v>
      </c>
      <c r="O40" s="3">
        <v>10955135748</v>
      </c>
      <c r="Q40" s="3">
        <v>92786444</v>
      </c>
      <c r="S40" s="3">
        <v>11047922192</v>
      </c>
      <c r="U40" s="7">
        <v>5.3216666384970435E-3</v>
      </c>
    </row>
    <row r="41" spans="1:21" x14ac:dyDescent="0.55000000000000004">
      <c r="A41" s="1" t="s">
        <v>207</v>
      </c>
      <c r="C41" s="3">
        <v>0</v>
      </c>
      <c r="E41" s="6">
        <v>0</v>
      </c>
      <c r="G41" s="3">
        <v>0</v>
      </c>
      <c r="I41" s="6">
        <v>0</v>
      </c>
      <c r="K41" s="7">
        <v>0</v>
      </c>
      <c r="M41" s="3">
        <v>0</v>
      </c>
      <c r="O41" s="3">
        <v>0</v>
      </c>
      <c r="Q41" s="3">
        <v>244133618</v>
      </c>
      <c r="S41" s="3">
        <v>244133618</v>
      </c>
      <c r="U41" s="7">
        <v>1.1759656772265775E-4</v>
      </c>
    </row>
    <row r="42" spans="1:21" x14ac:dyDescent="0.55000000000000004">
      <c r="A42" s="1" t="s">
        <v>19</v>
      </c>
      <c r="C42" s="3">
        <v>0</v>
      </c>
      <c r="E42" s="6">
        <v>3257922500</v>
      </c>
      <c r="G42" s="3">
        <v>0</v>
      </c>
      <c r="I42" s="6">
        <v>3257922500</v>
      </c>
      <c r="K42" s="7">
        <v>4.3584294863773304E-3</v>
      </c>
      <c r="M42" s="3">
        <v>0</v>
      </c>
      <c r="O42" s="3">
        <v>18327603273</v>
      </c>
      <c r="Q42" s="3">
        <v>30645696281</v>
      </c>
      <c r="S42" s="3">
        <v>48973299554</v>
      </c>
      <c r="U42" s="7">
        <v>2.3589917622914045E-2</v>
      </c>
    </row>
    <row r="43" spans="1:21" x14ac:dyDescent="0.55000000000000004">
      <c r="A43" s="1" t="s">
        <v>42</v>
      </c>
      <c r="C43" s="3">
        <v>0</v>
      </c>
      <c r="E43" s="6">
        <v>14656343000</v>
      </c>
      <c r="G43" s="3">
        <v>0</v>
      </c>
      <c r="I43" s="6">
        <v>14656343000</v>
      </c>
      <c r="K43" s="7">
        <v>1.9607169137283033E-2</v>
      </c>
      <c r="M43" s="3">
        <v>5310000000</v>
      </c>
      <c r="O43" s="3">
        <v>26850421665</v>
      </c>
      <c r="Q43" s="3">
        <v>3754073910</v>
      </c>
      <c r="S43" s="3">
        <v>35914495575</v>
      </c>
      <c r="U43" s="7">
        <v>1.7299630610932818E-2</v>
      </c>
    </row>
    <row r="44" spans="1:21" x14ac:dyDescent="0.55000000000000004">
      <c r="A44" s="1" t="s">
        <v>211</v>
      </c>
      <c r="C44" s="3">
        <v>0</v>
      </c>
      <c r="E44" s="6">
        <v>0</v>
      </c>
      <c r="G44" s="3">
        <v>0</v>
      </c>
      <c r="I44" s="6">
        <v>0</v>
      </c>
      <c r="K44" s="7">
        <v>0</v>
      </c>
      <c r="M44" s="3">
        <v>0</v>
      </c>
      <c r="O44" s="3">
        <v>0</v>
      </c>
      <c r="Q44" s="3">
        <v>8643340821</v>
      </c>
      <c r="S44" s="3">
        <v>8643340821</v>
      </c>
      <c r="U44" s="7">
        <v>4.1634053619224974E-3</v>
      </c>
    </row>
    <row r="45" spans="1:21" x14ac:dyDescent="0.55000000000000004">
      <c r="A45" s="1" t="s">
        <v>24</v>
      </c>
      <c r="C45" s="3">
        <v>0</v>
      </c>
      <c r="E45" s="6">
        <v>32128661250</v>
      </c>
      <c r="G45" s="3">
        <v>0</v>
      </c>
      <c r="I45" s="6">
        <v>32128661250</v>
      </c>
      <c r="K45" s="7">
        <v>4.2981533339061545E-2</v>
      </c>
      <c r="M45" s="3">
        <v>0</v>
      </c>
      <c r="O45" s="3">
        <v>49615308116</v>
      </c>
      <c r="Q45" s="3">
        <v>1297792003</v>
      </c>
      <c r="S45" s="3">
        <v>50913100119</v>
      </c>
      <c r="U45" s="7">
        <v>2.4524298927624286E-2</v>
      </c>
    </row>
    <row r="46" spans="1:21" x14ac:dyDescent="0.55000000000000004">
      <c r="A46" s="1" t="s">
        <v>47</v>
      </c>
      <c r="C46" s="3">
        <v>0</v>
      </c>
      <c r="E46" s="6">
        <v>2018129500</v>
      </c>
      <c r="G46" s="3">
        <v>0</v>
      </c>
      <c r="I46" s="6">
        <v>2018129500</v>
      </c>
      <c r="K46" s="7">
        <v>2.699841730467173E-3</v>
      </c>
      <c r="M46" s="3">
        <v>2160000000</v>
      </c>
      <c r="O46" s="3">
        <v>3707824035</v>
      </c>
      <c r="Q46" s="3">
        <v>1163663224</v>
      </c>
      <c r="S46" s="3">
        <v>7031487259</v>
      </c>
      <c r="U46" s="7">
        <v>3.3869926412346805E-3</v>
      </c>
    </row>
    <row r="47" spans="1:21" x14ac:dyDescent="0.55000000000000004">
      <c r="A47" s="1" t="s">
        <v>208</v>
      </c>
      <c r="C47" s="3">
        <v>0</v>
      </c>
      <c r="E47" s="6">
        <v>0</v>
      </c>
      <c r="G47" s="3">
        <v>0</v>
      </c>
      <c r="I47" s="6">
        <v>0</v>
      </c>
      <c r="K47" s="7">
        <v>0</v>
      </c>
      <c r="M47" s="3">
        <v>0</v>
      </c>
      <c r="O47" s="3">
        <v>0</v>
      </c>
      <c r="Q47" s="3">
        <v>390156671</v>
      </c>
      <c r="S47" s="3">
        <v>390156671</v>
      </c>
      <c r="U47" s="7">
        <v>1.8793431957289143E-4</v>
      </c>
    </row>
    <row r="48" spans="1:21" x14ac:dyDescent="0.55000000000000004">
      <c r="A48" s="1" t="s">
        <v>210</v>
      </c>
      <c r="C48" s="3">
        <v>0</v>
      </c>
      <c r="E48" s="6">
        <v>0</v>
      </c>
      <c r="G48" s="3">
        <v>0</v>
      </c>
      <c r="I48" s="6">
        <v>0</v>
      </c>
      <c r="K48" s="7">
        <v>0</v>
      </c>
      <c r="M48" s="3">
        <v>0</v>
      </c>
      <c r="O48" s="3">
        <v>0</v>
      </c>
      <c r="Q48" s="3">
        <v>51940117</v>
      </c>
      <c r="S48" s="3">
        <v>51940117</v>
      </c>
      <c r="U48" s="7">
        <v>2.5019002038110405E-5</v>
      </c>
    </row>
    <row r="49" spans="1:21" x14ac:dyDescent="0.55000000000000004">
      <c r="A49" s="1" t="s">
        <v>218</v>
      </c>
      <c r="C49" s="3">
        <v>0</v>
      </c>
      <c r="E49" s="6">
        <v>0</v>
      </c>
      <c r="G49" s="3">
        <v>0</v>
      </c>
      <c r="I49" s="6">
        <v>0</v>
      </c>
      <c r="K49" s="7">
        <v>0</v>
      </c>
      <c r="M49" s="3">
        <v>0</v>
      </c>
      <c r="O49" s="3">
        <v>0</v>
      </c>
      <c r="Q49" s="3">
        <v>25437060332</v>
      </c>
      <c r="S49" s="3">
        <v>25437060332</v>
      </c>
      <c r="U49" s="7">
        <v>1.2252761469325248E-2</v>
      </c>
    </row>
    <row r="50" spans="1:21" x14ac:dyDescent="0.55000000000000004">
      <c r="A50" s="1" t="s">
        <v>219</v>
      </c>
      <c r="C50" s="3">
        <v>0</v>
      </c>
      <c r="E50" s="6">
        <v>0</v>
      </c>
      <c r="G50" s="3">
        <v>0</v>
      </c>
      <c r="I50" s="6">
        <v>0</v>
      </c>
      <c r="K50" s="7">
        <v>0</v>
      </c>
      <c r="M50" s="3">
        <v>0</v>
      </c>
      <c r="O50" s="3">
        <v>0</v>
      </c>
      <c r="Q50" s="3">
        <v>0</v>
      </c>
      <c r="S50" s="3">
        <v>0</v>
      </c>
      <c r="U50" s="7">
        <v>0</v>
      </c>
    </row>
    <row r="51" spans="1:21" x14ac:dyDescent="0.55000000000000004">
      <c r="A51" s="1" t="s">
        <v>36</v>
      </c>
      <c r="C51" s="3">
        <v>0</v>
      </c>
      <c r="E51" s="6">
        <v>28222125000</v>
      </c>
      <c r="G51" s="3">
        <v>0</v>
      </c>
      <c r="I51" s="6">
        <v>28222125000</v>
      </c>
      <c r="K51" s="7">
        <v>3.7755392207220032E-2</v>
      </c>
      <c r="M51" s="3">
        <v>12800000000</v>
      </c>
      <c r="O51" s="3">
        <v>116869704089</v>
      </c>
      <c r="Q51" s="3">
        <v>0</v>
      </c>
      <c r="S51" s="3">
        <v>129669704089</v>
      </c>
      <c r="U51" s="7">
        <v>6.2460517578038263E-2</v>
      </c>
    </row>
    <row r="52" spans="1:21" x14ac:dyDescent="0.55000000000000004">
      <c r="A52" s="1" t="s">
        <v>27</v>
      </c>
      <c r="C52" s="3">
        <v>0</v>
      </c>
      <c r="E52" s="6">
        <v>7357953600</v>
      </c>
      <c r="G52" s="3">
        <v>0</v>
      </c>
      <c r="I52" s="6">
        <v>7357953600</v>
      </c>
      <c r="K52" s="7">
        <v>9.8434268861939556E-3</v>
      </c>
      <c r="M52" s="3">
        <v>1328167116</v>
      </c>
      <c r="O52" s="3">
        <v>19822626450</v>
      </c>
      <c r="Q52" s="3">
        <v>0</v>
      </c>
      <c r="S52" s="3">
        <v>21150793566</v>
      </c>
      <c r="U52" s="7">
        <v>1.0188112347444394E-2</v>
      </c>
    </row>
    <row r="53" spans="1:21" x14ac:dyDescent="0.55000000000000004">
      <c r="A53" s="1" t="s">
        <v>50</v>
      </c>
      <c r="C53" s="3">
        <v>0</v>
      </c>
      <c r="E53" s="6">
        <v>13936400325</v>
      </c>
      <c r="G53" s="3">
        <v>0</v>
      </c>
      <c r="I53" s="6">
        <v>13936400325</v>
      </c>
      <c r="K53" s="7">
        <v>1.8644034077065556E-2</v>
      </c>
      <c r="M53" s="3">
        <v>2973509000</v>
      </c>
      <c r="O53" s="3">
        <v>35219371273</v>
      </c>
      <c r="Q53" s="3">
        <v>0</v>
      </c>
      <c r="S53" s="3">
        <v>38192880273</v>
      </c>
      <c r="U53" s="7">
        <v>1.8397104292073384E-2</v>
      </c>
    </row>
    <row r="54" spans="1:21" x14ac:dyDescent="0.55000000000000004">
      <c r="A54" s="1" t="s">
        <v>21</v>
      </c>
      <c r="C54" s="3">
        <v>0</v>
      </c>
      <c r="E54" s="6">
        <v>48184934383</v>
      </c>
      <c r="G54" s="3">
        <v>0</v>
      </c>
      <c r="I54" s="6">
        <v>48184934383</v>
      </c>
      <c r="K54" s="7">
        <v>6.4461520743364531E-2</v>
      </c>
      <c r="M54" s="3">
        <v>6473081608</v>
      </c>
      <c r="O54" s="3">
        <v>79618826138</v>
      </c>
      <c r="Q54" s="3">
        <v>0</v>
      </c>
      <c r="S54" s="3">
        <v>86091907746</v>
      </c>
      <c r="U54" s="7">
        <v>4.1469556477163633E-2</v>
      </c>
    </row>
    <row r="55" spans="1:21" x14ac:dyDescent="0.55000000000000004">
      <c r="A55" s="1" t="s">
        <v>32</v>
      </c>
      <c r="C55" s="3">
        <v>0</v>
      </c>
      <c r="E55" s="6">
        <v>46311771698</v>
      </c>
      <c r="G55" s="3">
        <v>0</v>
      </c>
      <c r="I55" s="6">
        <v>46311771698</v>
      </c>
      <c r="K55" s="7">
        <v>6.1955614762149287E-2</v>
      </c>
      <c r="M55" s="3">
        <v>11000000000</v>
      </c>
      <c r="O55" s="3">
        <v>145498416526</v>
      </c>
      <c r="Q55" s="3">
        <v>0</v>
      </c>
      <c r="S55" s="3">
        <v>156498416526</v>
      </c>
      <c r="U55" s="7">
        <v>7.5383623067792574E-2</v>
      </c>
    </row>
    <row r="56" spans="1:21" x14ac:dyDescent="0.55000000000000004">
      <c r="A56" s="1" t="s">
        <v>44</v>
      </c>
      <c r="C56" s="3">
        <v>0</v>
      </c>
      <c r="E56" s="6">
        <v>17798585749</v>
      </c>
      <c r="G56" s="3">
        <v>0</v>
      </c>
      <c r="I56" s="6">
        <v>17798585749</v>
      </c>
      <c r="K56" s="7">
        <v>2.3810842935722668E-2</v>
      </c>
      <c r="M56" s="3">
        <v>10200000000</v>
      </c>
      <c r="O56" s="3">
        <v>32903377606</v>
      </c>
      <c r="Q56" s="3">
        <v>0</v>
      </c>
      <c r="S56" s="3">
        <v>43103377606</v>
      </c>
      <c r="U56" s="7">
        <v>2.0762438640135453E-2</v>
      </c>
    </row>
    <row r="57" spans="1:21" x14ac:dyDescent="0.55000000000000004">
      <c r="A57" s="1" t="s">
        <v>23</v>
      </c>
      <c r="C57" s="3">
        <v>0</v>
      </c>
      <c r="E57" s="6">
        <v>5313253826</v>
      </c>
      <c r="G57" s="3">
        <v>0</v>
      </c>
      <c r="I57" s="6">
        <v>5313253826</v>
      </c>
      <c r="K57" s="7">
        <v>7.1080396000351648E-3</v>
      </c>
      <c r="M57" s="3">
        <v>4394995200</v>
      </c>
      <c r="O57" s="3">
        <v>20614868077</v>
      </c>
      <c r="Q57" s="3">
        <v>0</v>
      </c>
      <c r="S57" s="3">
        <v>25009863277</v>
      </c>
      <c r="U57" s="7">
        <v>1.2046985190659573E-2</v>
      </c>
    </row>
    <row r="58" spans="1:21" x14ac:dyDescent="0.55000000000000004">
      <c r="A58" s="1" t="s">
        <v>46</v>
      </c>
      <c r="C58" s="3">
        <v>0</v>
      </c>
      <c r="E58" s="6">
        <v>37766171314</v>
      </c>
      <c r="G58" s="3">
        <v>0</v>
      </c>
      <c r="I58" s="6">
        <v>37766171314</v>
      </c>
      <c r="K58" s="7">
        <v>5.0523361019949149E-2</v>
      </c>
      <c r="M58" s="3">
        <v>0</v>
      </c>
      <c r="O58" s="3">
        <v>89447607339</v>
      </c>
      <c r="Q58" s="3">
        <v>0</v>
      </c>
      <c r="S58" s="3">
        <v>89447607339</v>
      </c>
      <c r="U58" s="7">
        <v>4.3085961287275112E-2</v>
      </c>
    </row>
    <row r="59" spans="1:21" x14ac:dyDescent="0.55000000000000004">
      <c r="A59" s="1" t="s">
        <v>55</v>
      </c>
      <c r="C59" s="3">
        <v>0</v>
      </c>
      <c r="E59" s="6">
        <v>-459870151</v>
      </c>
      <c r="G59" s="3">
        <v>0</v>
      </c>
      <c r="I59" s="6">
        <v>-459870151</v>
      </c>
      <c r="K59" s="7">
        <v>-6.1521157302642877E-4</v>
      </c>
      <c r="M59" s="3">
        <v>0</v>
      </c>
      <c r="O59" s="6">
        <v>-459870494</v>
      </c>
      <c r="P59" s="6"/>
      <c r="Q59" s="6">
        <v>0</v>
      </c>
      <c r="R59" s="6"/>
      <c r="S59" s="6">
        <v>-459870494</v>
      </c>
      <c r="U59" s="7">
        <v>-2.2151472678917604E-4</v>
      </c>
    </row>
    <row r="60" spans="1:21" x14ac:dyDescent="0.55000000000000004">
      <c r="A60" s="1" t="s">
        <v>43</v>
      </c>
      <c r="C60" s="3">
        <v>0</v>
      </c>
      <c r="E60" s="6">
        <v>26026604373</v>
      </c>
      <c r="G60" s="3">
        <v>0</v>
      </c>
      <c r="I60" s="6">
        <v>26026604373</v>
      </c>
      <c r="K60" s="7">
        <v>3.4818237674333986E-2</v>
      </c>
      <c r="M60" s="3">
        <v>0</v>
      </c>
      <c r="O60" s="3">
        <v>49513340286</v>
      </c>
      <c r="Q60" s="3">
        <v>0</v>
      </c>
      <c r="S60" s="3">
        <v>49513340286</v>
      </c>
      <c r="U60" s="7">
        <v>2.3850049500833585E-2</v>
      </c>
    </row>
    <row r="61" spans="1:21" x14ac:dyDescent="0.55000000000000004">
      <c r="A61" s="1" t="s">
        <v>54</v>
      </c>
      <c r="C61" s="3">
        <v>0</v>
      </c>
      <c r="E61" s="6">
        <v>7320432071</v>
      </c>
      <c r="G61" s="3">
        <v>0</v>
      </c>
      <c r="I61" s="6">
        <v>7320432071</v>
      </c>
      <c r="K61" s="7">
        <v>9.7932308062173568E-3</v>
      </c>
      <c r="M61" s="3">
        <v>0</v>
      </c>
      <c r="O61" s="3">
        <v>7320432071</v>
      </c>
      <c r="Q61" s="3">
        <v>0</v>
      </c>
      <c r="S61" s="3">
        <v>7320432071</v>
      </c>
      <c r="U61" s="7">
        <v>3.5261742845938866E-3</v>
      </c>
    </row>
    <row r="62" spans="1:21" x14ac:dyDescent="0.55000000000000004">
      <c r="A62" s="1" t="s">
        <v>33</v>
      </c>
      <c r="C62" s="3">
        <v>0</v>
      </c>
      <c r="E62" s="6">
        <v>19579587554</v>
      </c>
      <c r="G62" s="3">
        <v>0</v>
      </c>
      <c r="I62" s="6">
        <v>19579587554</v>
      </c>
      <c r="K62" s="7">
        <v>2.6193456635773313E-2</v>
      </c>
      <c r="M62" s="3">
        <v>0</v>
      </c>
      <c r="O62" s="3">
        <v>30432852841</v>
      </c>
      <c r="Q62" s="3">
        <v>0</v>
      </c>
      <c r="S62" s="3">
        <v>30432852841</v>
      </c>
      <c r="U62" s="7">
        <v>1.4659181596654721E-2</v>
      </c>
    </row>
    <row r="63" spans="1:21" x14ac:dyDescent="0.55000000000000004">
      <c r="A63" s="1" t="s">
        <v>25</v>
      </c>
      <c r="C63" s="3">
        <v>0</v>
      </c>
      <c r="E63" s="6">
        <v>9696555358</v>
      </c>
      <c r="G63" s="3">
        <v>0</v>
      </c>
      <c r="I63" s="6">
        <v>9696555358</v>
      </c>
      <c r="K63" s="7">
        <v>1.2971994511409429E-2</v>
      </c>
      <c r="M63" s="3">
        <v>0</v>
      </c>
      <c r="O63" s="3">
        <v>12696361938</v>
      </c>
      <c r="Q63" s="3">
        <v>0</v>
      </c>
      <c r="S63" s="3">
        <v>12696361938</v>
      </c>
      <c r="U63" s="7">
        <v>6.1157025349675154E-3</v>
      </c>
    </row>
    <row r="64" spans="1:21" ht="23.25" thickBot="1" x14ac:dyDescent="0.6">
      <c r="C64" s="5">
        <f>SUM(C8:C63)</f>
        <v>0</v>
      </c>
      <c r="E64" s="5">
        <f>SUM(E8:E63)</f>
        <v>574484800420</v>
      </c>
      <c r="G64" s="5">
        <f>SUM(G8:G63)</f>
        <v>173014387116</v>
      </c>
      <c r="I64" s="5">
        <f>SUM(I8:I63)</f>
        <v>747499187536</v>
      </c>
      <c r="K64" s="11">
        <f>SUM(K8:K63)</f>
        <v>1.0000000000000002</v>
      </c>
      <c r="M64" s="5">
        <f>SUM(M8:M63)</f>
        <v>105397269854</v>
      </c>
      <c r="O64" s="5">
        <f>SUM(O8:O63)</f>
        <v>1630726183476</v>
      </c>
      <c r="Q64" s="5">
        <f>SUM(Q8:Q63)</f>
        <v>339903277108</v>
      </c>
      <c r="S64" s="5">
        <f>SUM(S8:S63)</f>
        <v>2076026730438</v>
      </c>
      <c r="U64" s="11">
        <f>SUM(U8:U63)</f>
        <v>1.0000000000000004</v>
      </c>
    </row>
    <row r="65" spans="15:15" ht="23.25" thickTop="1" x14ac:dyDescent="0.55000000000000004"/>
    <row r="66" spans="15:15" x14ac:dyDescent="0.55000000000000004">
      <c r="O66" s="3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"/>
  <sheetViews>
    <sheetView rightToLeft="1" workbookViewId="0">
      <selection activeCell="I42" sqref="I42"/>
    </sheetView>
  </sheetViews>
  <sheetFormatPr defaultRowHeight="22.5" x14ac:dyDescent="0.55000000000000004"/>
  <cols>
    <col min="1" max="1" width="40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7" style="1" bestFit="1" customWidth="1"/>
    <col min="16" max="16" width="1" style="1" customWidth="1"/>
    <col min="17" max="17" width="18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" x14ac:dyDescent="0.55000000000000004">
      <c r="A3" s="16" t="s">
        <v>146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" x14ac:dyDescent="0.55000000000000004">
      <c r="A6" s="14" t="s">
        <v>150</v>
      </c>
      <c r="C6" s="15" t="s">
        <v>148</v>
      </c>
      <c r="D6" s="15" t="s">
        <v>148</v>
      </c>
      <c r="E6" s="15" t="s">
        <v>148</v>
      </c>
      <c r="F6" s="15" t="s">
        <v>148</v>
      </c>
      <c r="G6" s="15" t="s">
        <v>148</v>
      </c>
      <c r="H6" s="15" t="s">
        <v>148</v>
      </c>
      <c r="I6" s="15" t="s">
        <v>148</v>
      </c>
      <c r="K6" s="15" t="s">
        <v>149</v>
      </c>
      <c r="L6" s="15" t="s">
        <v>149</v>
      </c>
      <c r="M6" s="15" t="s">
        <v>149</v>
      </c>
      <c r="N6" s="15" t="s">
        <v>149</v>
      </c>
      <c r="O6" s="15" t="s">
        <v>149</v>
      </c>
      <c r="P6" s="15" t="s">
        <v>149</v>
      </c>
      <c r="Q6" s="15" t="s">
        <v>149</v>
      </c>
    </row>
    <row r="7" spans="1:17" ht="24" x14ac:dyDescent="0.55000000000000004">
      <c r="A7" s="15" t="s">
        <v>150</v>
      </c>
      <c r="C7" s="15" t="s">
        <v>224</v>
      </c>
      <c r="E7" s="15" t="s">
        <v>221</v>
      </c>
      <c r="G7" s="15" t="s">
        <v>222</v>
      </c>
      <c r="I7" s="15" t="s">
        <v>225</v>
      </c>
      <c r="K7" s="15" t="s">
        <v>224</v>
      </c>
      <c r="M7" s="15" t="s">
        <v>221</v>
      </c>
      <c r="O7" s="15" t="s">
        <v>222</v>
      </c>
      <c r="Q7" s="15" t="s">
        <v>225</v>
      </c>
    </row>
    <row r="8" spans="1:17" x14ac:dyDescent="0.55000000000000004">
      <c r="A8" s="1" t="s">
        <v>76</v>
      </c>
      <c r="C8" s="3">
        <v>0</v>
      </c>
      <c r="E8" s="6">
        <v>-3227953303</v>
      </c>
      <c r="G8" s="3">
        <v>3459368847</v>
      </c>
      <c r="I8" s="3">
        <v>231415544</v>
      </c>
      <c r="K8" s="3">
        <v>0</v>
      </c>
      <c r="M8" s="3">
        <v>0</v>
      </c>
      <c r="O8" s="3">
        <v>3459368847</v>
      </c>
      <c r="Q8" s="3">
        <v>3459368847</v>
      </c>
    </row>
    <row r="9" spans="1:17" x14ac:dyDescent="0.55000000000000004">
      <c r="A9" s="1" t="s">
        <v>169</v>
      </c>
      <c r="C9" s="3">
        <v>0</v>
      </c>
      <c r="E9" s="3">
        <v>0</v>
      </c>
      <c r="G9" s="3">
        <v>0</v>
      </c>
      <c r="I9" s="3">
        <v>0</v>
      </c>
      <c r="K9" s="3">
        <v>0</v>
      </c>
      <c r="M9" s="3">
        <v>0</v>
      </c>
      <c r="O9" s="3">
        <v>2985631612</v>
      </c>
      <c r="Q9" s="3">
        <v>2985631612</v>
      </c>
    </row>
    <row r="10" spans="1:17" x14ac:dyDescent="0.55000000000000004">
      <c r="A10" s="1" t="s">
        <v>159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413878779</v>
      </c>
      <c r="Q10" s="3">
        <v>413878779</v>
      </c>
    </row>
    <row r="11" spans="1:17" x14ac:dyDescent="0.55000000000000004">
      <c r="A11" s="1" t="s">
        <v>158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6583716914</v>
      </c>
      <c r="Q11" s="3">
        <v>6583716914</v>
      </c>
    </row>
    <row r="12" spans="1:17" x14ac:dyDescent="0.55000000000000004">
      <c r="A12" s="1" t="s">
        <v>160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54592</v>
      </c>
      <c r="Q12" s="3">
        <v>54592</v>
      </c>
    </row>
    <row r="13" spans="1:17" x14ac:dyDescent="0.55000000000000004">
      <c r="A13" s="1" t="s">
        <v>157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4064302991</v>
      </c>
      <c r="Q13" s="3">
        <v>4064302991</v>
      </c>
    </row>
    <row r="14" spans="1:17" x14ac:dyDescent="0.55000000000000004">
      <c r="A14" s="1" t="s">
        <v>165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231465708</v>
      </c>
      <c r="Q14" s="3">
        <v>231465708</v>
      </c>
    </row>
    <row r="15" spans="1:17" x14ac:dyDescent="0.55000000000000004">
      <c r="A15" s="1" t="s">
        <v>163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3286276486</v>
      </c>
      <c r="Q15" s="3">
        <v>3286276486</v>
      </c>
    </row>
    <row r="16" spans="1:17" x14ac:dyDescent="0.55000000000000004">
      <c r="A16" s="1" t="s">
        <v>166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1983907329</v>
      </c>
      <c r="Q16" s="3">
        <v>1983907329</v>
      </c>
    </row>
    <row r="17" spans="1:17" x14ac:dyDescent="0.55000000000000004">
      <c r="A17" s="1" t="s">
        <v>162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3">
        <v>1253879677</v>
      </c>
      <c r="Q17" s="3">
        <v>1253879677</v>
      </c>
    </row>
    <row r="18" spans="1:17" x14ac:dyDescent="0.55000000000000004">
      <c r="A18" s="1" t="s">
        <v>167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3">
        <v>1462295695</v>
      </c>
      <c r="Q18" s="3">
        <v>1462295695</v>
      </c>
    </row>
    <row r="19" spans="1:17" x14ac:dyDescent="0.55000000000000004">
      <c r="A19" s="1" t="s">
        <v>161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1140531263</v>
      </c>
      <c r="Q19" s="3">
        <v>1140531263</v>
      </c>
    </row>
    <row r="20" spans="1:17" x14ac:dyDescent="0.55000000000000004">
      <c r="A20" s="1" t="s">
        <v>168</v>
      </c>
      <c r="C20" s="3">
        <v>0</v>
      </c>
      <c r="E20" s="3">
        <v>0</v>
      </c>
      <c r="G20" s="3">
        <v>0</v>
      </c>
      <c r="I20" s="3">
        <v>0</v>
      </c>
      <c r="K20" s="3">
        <v>0</v>
      </c>
      <c r="M20" s="3">
        <v>0</v>
      </c>
      <c r="O20" s="3">
        <v>700008229</v>
      </c>
      <c r="Q20" s="3">
        <v>700008229</v>
      </c>
    </row>
    <row r="21" spans="1:17" x14ac:dyDescent="0.55000000000000004">
      <c r="A21" s="1" t="s">
        <v>164</v>
      </c>
      <c r="C21" s="3">
        <v>0</v>
      </c>
      <c r="E21" s="3">
        <v>0</v>
      </c>
      <c r="G21" s="3">
        <v>0</v>
      </c>
      <c r="I21" s="3">
        <v>0</v>
      </c>
      <c r="K21" s="3">
        <v>0</v>
      </c>
      <c r="M21" s="3">
        <v>0</v>
      </c>
      <c r="O21" s="3">
        <v>27410403</v>
      </c>
      <c r="Q21" s="3">
        <v>27410403</v>
      </c>
    </row>
    <row r="22" spans="1:17" x14ac:dyDescent="0.55000000000000004">
      <c r="A22" s="1" t="s">
        <v>156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3">
        <v>2753634806</v>
      </c>
      <c r="Q22" s="3">
        <v>2753634806</v>
      </c>
    </row>
    <row r="23" spans="1:17" x14ac:dyDescent="0.55000000000000004">
      <c r="A23" s="1" t="s">
        <v>121</v>
      </c>
      <c r="C23" s="3">
        <v>0</v>
      </c>
      <c r="E23" s="3">
        <v>19276741</v>
      </c>
      <c r="G23" s="3">
        <v>0</v>
      </c>
      <c r="I23" s="3">
        <v>19276741</v>
      </c>
      <c r="K23" s="3">
        <v>0</v>
      </c>
      <c r="M23" s="3">
        <v>19276741</v>
      </c>
      <c r="O23" s="3">
        <v>0</v>
      </c>
      <c r="Q23" s="3">
        <v>19276741</v>
      </c>
    </row>
    <row r="24" spans="1:17" x14ac:dyDescent="0.55000000000000004">
      <c r="A24" s="1" t="s">
        <v>91</v>
      </c>
      <c r="C24" s="3">
        <v>0</v>
      </c>
      <c r="E24" s="3">
        <v>27852189</v>
      </c>
      <c r="G24" s="3">
        <v>0</v>
      </c>
      <c r="I24" s="3">
        <v>27852189</v>
      </c>
      <c r="K24" s="3">
        <v>0</v>
      </c>
      <c r="M24" s="3">
        <v>107914219</v>
      </c>
      <c r="O24" s="3">
        <v>0</v>
      </c>
      <c r="Q24" s="3">
        <v>107914219</v>
      </c>
    </row>
    <row r="25" spans="1:17" x14ac:dyDescent="0.55000000000000004">
      <c r="A25" s="1" t="s">
        <v>106</v>
      </c>
      <c r="C25" s="3">
        <v>0</v>
      </c>
      <c r="E25" s="6">
        <v>-30195197</v>
      </c>
      <c r="G25" s="3">
        <v>0</v>
      </c>
      <c r="I25" s="6">
        <v>-30195197</v>
      </c>
      <c r="K25" s="3">
        <v>0</v>
      </c>
      <c r="M25" s="6">
        <v>-30195197</v>
      </c>
      <c r="O25" s="3">
        <v>0</v>
      </c>
      <c r="Q25" s="6">
        <v>-30195197</v>
      </c>
    </row>
    <row r="26" spans="1:17" x14ac:dyDescent="0.55000000000000004">
      <c r="A26" s="1" t="s">
        <v>85</v>
      </c>
      <c r="C26" s="3">
        <v>0</v>
      </c>
      <c r="E26" s="6">
        <v>52213469</v>
      </c>
      <c r="G26" s="3">
        <v>0</v>
      </c>
      <c r="I26" s="3">
        <v>52213469</v>
      </c>
      <c r="K26" s="3">
        <v>0</v>
      </c>
      <c r="M26" s="3">
        <v>150834079</v>
      </c>
      <c r="O26" s="3">
        <v>0</v>
      </c>
      <c r="Q26" s="6">
        <v>150834079</v>
      </c>
    </row>
    <row r="27" spans="1:17" x14ac:dyDescent="0.55000000000000004">
      <c r="A27" s="1" t="s">
        <v>124</v>
      </c>
      <c r="C27" s="3">
        <v>0</v>
      </c>
      <c r="E27" s="6">
        <v>125182254</v>
      </c>
      <c r="G27" s="3">
        <v>0</v>
      </c>
      <c r="I27" s="3">
        <v>125182254</v>
      </c>
      <c r="K27" s="3">
        <v>0</v>
      </c>
      <c r="M27" s="3">
        <v>125182254</v>
      </c>
      <c r="O27" s="3">
        <v>0</v>
      </c>
      <c r="Q27" s="6">
        <v>125182254</v>
      </c>
    </row>
    <row r="28" spans="1:17" x14ac:dyDescent="0.55000000000000004">
      <c r="A28" s="1" t="s">
        <v>79</v>
      </c>
      <c r="C28" s="3">
        <v>0</v>
      </c>
      <c r="E28" s="6">
        <v>1761225484</v>
      </c>
      <c r="G28" s="3">
        <v>0</v>
      </c>
      <c r="I28" s="3">
        <v>1761225484</v>
      </c>
      <c r="K28" s="3">
        <v>0</v>
      </c>
      <c r="M28" s="3">
        <v>8388886571</v>
      </c>
      <c r="O28" s="3">
        <v>0</v>
      </c>
      <c r="Q28" s="6">
        <v>8388886571</v>
      </c>
    </row>
    <row r="29" spans="1:17" x14ac:dyDescent="0.55000000000000004">
      <c r="A29" s="1" t="s">
        <v>109</v>
      </c>
      <c r="C29" s="3">
        <v>0</v>
      </c>
      <c r="E29" s="6">
        <v>-96806171</v>
      </c>
      <c r="G29" s="3">
        <v>0</v>
      </c>
      <c r="I29" s="6">
        <v>-96806171</v>
      </c>
      <c r="K29" s="3">
        <v>0</v>
      </c>
      <c r="M29" s="6">
        <v>-96806171</v>
      </c>
      <c r="O29" s="3">
        <v>0</v>
      </c>
      <c r="Q29" s="6">
        <v>-96806171</v>
      </c>
    </row>
    <row r="30" spans="1:17" x14ac:dyDescent="0.55000000000000004">
      <c r="A30" s="1" t="s">
        <v>118</v>
      </c>
      <c r="C30" s="3">
        <v>0</v>
      </c>
      <c r="E30" s="6">
        <v>12620264</v>
      </c>
      <c r="G30" s="3">
        <v>0</v>
      </c>
      <c r="I30" s="6">
        <v>12620264</v>
      </c>
      <c r="K30" s="3">
        <v>0</v>
      </c>
      <c r="M30" s="6">
        <v>12620264</v>
      </c>
      <c r="O30" s="3">
        <v>0</v>
      </c>
      <c r="Q30" s="6">
        <v>12620264</v>
      </c>
    </row>
    <row r="31" spans="1:17" x14ac:dyDescent="0.55000000000000004">
      <c r="A31" s="1" t="s">
        <v>100</v>
      </c>
      <c r="C31" s="3">
        <v>0</v>
      </c>
      <c r="E31" s="6">
        <v>507659444</v>
      </c>
      <c r="G31" s="3">
        <v>0</v>
      </c>
      <c r="I31" s="6">
        <v>507659444</v>
      </c>
      <c r="K31" s="3">
        <v>0</v>
      </c>
      <c r="M31" s="6">
        <v>2126610366</v>
      </c>
      <c r="O31" s="3">
        <v>0</v>
      </c>
      <c r="Q31" s="6">
        <v>2126610366</v>
      </c>
    </row>
    <row r="32" spans="1:17" x14ac:dyDescent="0.55000000000000004">
      <c r="A32" s="1" t="s">
        <v>88</v>
      </c>
      <c r="C32" s="3">
        <v>0</v>
      </c>
      <c r="E32" s="6">
        <v>3018631356</v>
      </c>
      <c r="G32" s="3">
        <v>0</v>
      </c>
      <c r="I32" s="6">
        <v>3018631356</v>
      </c>
      <c r="K32" s="3">
        <v>0</v>
      </c>
      <c r="M32" s="6">
        <v>11930738613</v>
      </c>
      <c r="O32" s="3">
        <v>0</v>
      </c>
      <c r="Q32" s="6">
        <v>11930738613</v>
      </c>
    </row>
    <row r="33" spans="1:17" x14ac:dyDescent="0.55000000000000004">
      <c r="A33" s="1" t="s">
        <v>97</v>
      </c>
      <c r="C33" s="3">
        <v>0</v>
      </c>
      <c r="E33" s="6">
        <v>-190714303</v>
      </c>
      <c r="G33" s="3">
        <v>0</v>
      </c>
      <c r="I33" s="6">
        <v>-190714303</v>
      </c>
      <c r="K33" s="3">
        <v>0</v>
      </c>
      <c r="M33" s="6">
        <v>-186524778</v>
      </c>
      <c r="O33" s="3">
        <v>0</v>
      </c>
      <c r="Q33" s="6">
        <v>-186524778</v>
      </c>
    </row>
    <row r="34" spans="1:17" x14ac:dyDescent="0.55000000000000004">
      <c r="A34" s="1" t="s">
        <v>103</v>
      </c>
      <c r="C34" s="3">
        <v>157736489</v>
      </c>
      <c r="E34" s="6">
        <v>11979309</v>
      </c>
      <c r="G34" s="3">
        <v>0</v>
      </c>
      <c r="I34" s="6">
        <v>169715798</v>
      </c>
      <c r="K34" s="3">
        <v>338877219</v>
      </c>
      <c r="M34" s="6">
        <v>-4916108</v>
      </c>
      <c r="O34" s="3">
        <v>0</v>
      </c>
      <c r="Q34" s="6">
        <v>333961111</v>
      </c>
    </row>
    <row r="35" spans="1:17" x14ac:dyDescent="0.55000000000000004">
      <c r="A35" s="1" t="s">
        <v>94</v>
      </c>
      <c r="C35" s="3">
        <v>0</v>
      </c>
      <c r="E35" s="6">
        <v>1353044121</v>
      </c>
      <c r="G35" s="3">
        <v>0</v>
      </c>
      <c r="I35" s="6">
        <v>1353044121</v>
      </c>
      <c r="K35" s="3">
        <v>0</v>
      </c>
      <c r="M35" s="6">
        <v>4592950049</v>
      </c>
      <c r="O35" s="3">
        <v>0</v>
      </c>
      <c r="Q35" s="6">
        <v>4592950049</v>
      </c>
    </row>
    <row r="36" spans="1:17" x14ac:dyDescent="0.55000000000000004">
      <c r="A36" s="1" t="s">
        <v>112</v>
      </c>
      <c r="C36" s="3">
        <v>364380408</v>
      </c>
      <c r="E36" s="6">
        <v>-537412693</v>
      </c>
      <c r="G36" s="3">
        <v>0</v>
      </c>
      <c r="I36" s="6">
        <v>-173032285</v>
      </c>
      <c r="K36" s="3">
        <v>364380408</v>
      </c>
      <c r="M36" s="6">
        <v>-537412693</v>
      </c>
      <c r="O36" s="3">
        <v>0</v>
      </c>
      <c r="Q36" s="6">
        <v>-173032285</v>
      </c>
    </row>
    <row r="37" spans="1:17" x14ac:dyDescent="0.55000000000000004">
      <c r="A37" s="1" t="s">
        <v>82</v>
      </c>
      <c r="C37" s="3">
        <v>0</v>
      </c>
      <c r="E37" s="6">
        <v>21489</v>
      </c>
      <c r="G37" s="3">
        <v>0</v>
      </c>
      <c r="I37" s="6">
        <v>21489</v>
      </c>
      <c r="K37" s="3">
        <v>0</v>
      </c>
      <c r="M37" s="6">
        <v>87643</v>
      </c>
      <c r="O37" s="3">
        <v>0</v>
      </c>
      <c r="Q37" s="6">
        <v>87643</v>
      </c>
    </row>
    <row r="38" spans="1:17" x14ac:dyDescent="0.55000000000000004">
      <c r="A38" s="1" t="s">
        <v>115</v>
      </c>
      <c r="C38" s="3">
        <v>0</v>
      </c>
      <c r="E38" s="6">
        <v>54726</v>
      </c>
      <c r="G38" s="3">
        <v>0</v>
      </c>
      <c r="I38" s="6">
        <v>54726</v>
      </c>
      <c r="K38" s="3">
        <v>0</v>
      </c>
      <c r="M38" s="6">
        <v>54724</v>
      </c>
      <c r="O38" s="3">
        <v>0</v>
      </c>
      <c r="Q38" s="6">
        <v>54724</v>
      </c>
    </row>
    <row r="39" spans="1:17" x14ac:dyDescent="0.55000000000000004">
      <c r="A39" s="1" t="s">
        <v>66</v>
      </c>
      <c r="C39" s="3">
        <v>2601369861</v>
      </c>
      <c r="E39" s="6">
        <v>5695868</v>
      </c>
      <c r="G39" s="3">
        <v>0</v>
      </c>
      <c r="I39" s="6">
        <v>2607065729</v>
      </c>
      <c r="K39" s="3">
        <v>2771872144</v>
      </c>
      <c r="M39" s="6">
        <v>-177500000</v>
      </c>
      <c r="O39" s="3">
        <v>0</v>
      </c>
      <c r="Q39" s="6">
        <v>2594372144</v>
      </c>
    </row>
    <row r="40" spans="1:17" x14ac:dyDescent="0.55000000000000004">
      <c r="A40" s="1" t="s">
        <v>70</v>
      </c>
      <c r="C40" s="3">
        <v>2507134247</v>
      </c>
      <c r="E40" s="6">
        <v>0</v>
      </c>
      <c r="G40" s="3">
        <v>0</v>
      </c>
      <c r="I40" s="6">
        <v>2507134247</v>
      </c>
      <c r="K40" s="3">
        <v>12900307637</v>
      </c>
      <c r="M40" s="6">
        <v>422702500</v>
      </c>
      <c r="O40" s="3">
        <v>0</v>
      </c>
      <c r="Q40" s="6">
        <v>13323010137</v>
      </c>
    </row>
    <row r="41" spans="1:17" x14ac:dyDescent="0.55000000000000004">
      <c r="A41" s="1" t="s">
        <v>73</v>
      </c>
      <c r="C41" s="3">
        <v>776342465</v>
      </c>
      <c r="E41" s="6">
        <v>148392338</v>
      </c>
      <c r="G41" s="3">
        <v>0</v>
      </c>
      <c r="I41" s="6">
        <v>924734803</v>
      </c>
      <c r="K41" s="3">
        <v>4750518526</v>
      </c>
      <c r="M41" s="6">
        <v>276789767</v>
      </c>
      <c r="O41" s="3">
        <v>0</v>
      </c>
      <c r="Q41" s="6">
        <v>5027308293</v>
      </c>
    </row>
    <row r="42" spans="1:17" ht="23.25" thickBot="1" x14ac:dyDescent="0.6">
      <c r="C42" s="5">
        <f>SUM(C8:C41)</f>
        <v>6406963470</v>
      </c>
      <c r="E42" s="5">
        <f>SUM(E8:E41)</f>
        <v>2960767385</v>
      </c>
      <c r="G42" s="5">
        <f>SUM(G8:G41)</f>
        <v>3459368847</v>
      </c>
      <c r="I42" s="5">
        <f>SUM(I8:I41)</f>
        <v>12827099702</v>
      </c>
      <c r="K42" s="5">
        <f>SUM(K8:K41)</f>
        <v>21125955934</v>
      </c>
      <c r="M42" s="5">
        <f>SUM(M8:M41)</f>
        <v>27121292843</v>
      </c>
      <c r="O42" s="5">
        <f>SUM(O8:O41)</f>
        <v>30346363331</v>
      </c>
      <c r="Q42" s="5">
        <f>SUM(Q8:Q41)</f>
        <v>78593612108</v>
      </c>
    </row>
    <row r="43" spans="1:17" ht="23.25" thickTop="1" x14ac:dyDescent="0.55000000000000004"/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"/>
  <sheetViews>
    <sheetView rightToLeft="1" workbookViewId="0">
      <selection activeCell="E10" sqref="E10"/>
    </sheetView>
  </sheetViews>
  <sheetFormatPr defaultRowHeight="22.5" x14ac:dyDescent="0.55000000000000004"/>
  <cols>
    <col min="1" max="1" width="33.1406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" x14ac:dyDescent="0.55000000000000004">
      <c r="A3" s="16" t="s">
        <v>146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" x14ac:dyDescent="0.55000000000000004">
      <c r="A6" s="15" t="s">
        <v>226</v>
      </c>
      <c r="B6" s="15" t="s">
        <v>226</v>
      </c>
      <c r="C6" s="15" t="s">
        <v>226</v>
      </c>
      <c r="E6" s="15" t="s">
        <v>148</v>
      </c>
      <c r="F6" s="15" t="s">
        <v>148</v>
      </c>
      <c r="G6" s="15" t="s">
        <v>148</v>
      </c>
      <c r="I6" s="15" t="s">
        <v>149</v>
      </c>
      <c r="J6" s="15" t="s">
        <v>149</v>
      </c>
      <c r="K6" s="15" t="s">
        <v>149</v>
      </c>
    </row>
    <row r="7" spans="1:11" ht="24" x14ac:dyDescent="0.55000000000000004">
      <c r="A7" s="15" t="s">
        <v>227</v>
      </c>
      <c r="C7" s="15" t="s">
        <v>130</v>
      </c>
      <c r="E7" s="15" t="s">
        <v>228</v>
      </c>
      <c r="G7" s="15" t="s">
        <v>229</v>
      </c>
      <c r="I7" s="15" t="s">
        <v>228</v>
      </c>
      <c r="K7" s="15" t="s">
        <v>229</v>
      </c>
    </row>
    <row r="8" spans="1:11" x14ac:dyDescent="0.55000000000000004">
      <c r="A8" s="1" t="s">
        <v>138</v>
      </c>
      <c r="C8" s="1" t="s">
        <v>139</v>
      </c>
      <c r="E8" s="3">
        <v>0</v>
      </c>
      <c r="G8" s="10">
        <v>0</v>
      </c>
      <c r="I8" s="3">
        <v>90502</v>
      </c>
      <c r="K8" s="12">
        <v>2.1149194094584721E-5</v>
      </c>
    </row>
    <row r="9" spans="1:11" x14ac:dyDescent="0.55000000000000004">
      <c r="A9" s="1" t="s">
        <v>137</v>
      </c>
      <c r="C9" s="1" t="s">
        <v>141</v>
      </c>
      <c r="E9" s="3">
        <v>2449494918</v>
      </c>
      <c r="G9" s="10">
        <v>1</v>
      </c>
      <c r="I9" s="3">
        <v>4279126928</v>
      </c>
      <c r="K9" s="12">
        <v>0.99997885080590543</v>
      </c>
    </row>
    <row r="10" spans="1:11" ht="23.25" thickBot="1" x14ac:dyDescent="0.6">
      <c r="E10" s="5">
        <f>SUM(E8:E9)</f>
        <v>2449494918</v>
      </c>
      <c r="G10" s="11">
        <f>SUM(G8:G9)</f>
        <v>1</v>
      </c>
      <c r="I10" s="5">
        <f>SUM(I8:I9)</f>
        <v>4279217430</v>
      </c>
      <c r="K10" s="11">
        <f>SUM(K8:K9)</f>
        <v>1</v>
      </c>
    </row>
    <row r="11" spans="1:11" ht="23.25" thickTop="1" x14ac:dyDescent="0.55000000000000004"/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9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rightToLeft="1" workbookViewId="0">
      <selection activeCell="N13" sqref="N13"/>
    </sheetView>
  </sheetViews>
  <sheetFormatPr defaultRowHeight="22.5" x14ac:dyDescent="0.55000000000000004"/>
  <cols>
    <col min="1" max="1" width="34.140625" style="1" bestFit="1" customWidth="1"/>
    <col min="2" max="2" width="1" style="1" customWidth="1"/>
    <col min="3" max="3" width="13.5703125" style="1" customWidth="1"/>
    <col min="4" max="4" width="1" style="1" customWidth="1"/>
    <col min="5" max="5" width="20.42578125" style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55000000000000004">
      <c r="A2" s="16" t="s">
        <v>0</v>
      </c>
      <c r="B2" s="16"/>
      <c r="C2" s="16"/>
      <c r="D2" s="16"/>
      <c r="E2" s="16"/>
    </row>
    <row r="3" spans="1:5" ht="24" x14ac:dyDescent="0.55000000000000004">
      <c r="A3" s="16" t="s">
        <v>146</v>
      </c>
      <c r="B3" s="16"/>
      <c r="C3" s="16"/>
      <c r="D3" s="16"/>
      <c r="E3" s="16"/>
    </row>
    <row r="4" spans="1:5" ht="24" x14ac:dyDescent="0.55000000000000004">
      <c r="A4" s="16" t="s">
        <v>2</v>
      </c>
      <c r="B4" s="16"/>
      <c r="C4" s="16"/>
      <c r="D4" s="16"/>
      <c r="E4" s="16"/>
    </row>
    <row r="5" spans="1:5" ht="24" x14ac:dyDescent="0.55000000000000004">
      <c r="E5" s="9" t="s">
        <v>237</v>
      </c>
    </row>
    <row r="6" spans="1:5" ht="24" x14ac:dyDescent="0.55000000000000004">
      <c r="A6" s="14" t="s">
        <v>230</v>
      </c>
      <c r="C6" s="15" t="s">
        <v>148</v>
      </c>
      <c r="E6" s="15" t="s">
        <v>238</v>
      </c>
    </row>
    <row r="7" spans="1:5" ht="24" x14ac:dyDescent="0.55000000000000004">
      <c r="A7" s="15" t="s">
        <v>230</v>
      </c>
      <c r="C7" s="15" t="s">
        <v>133</v>
      </c>
      <c r="E7" s="15" t="s">
        <v>133</v>
      </c>
    </row>
    <row r="8" spans="1:5" x14ac:dyDescent="0.55000000000000004">
      <c r="A8" s="1" t="s">
        <v>231</v>
      </c>
      <c r="C8" s="3">
        <v>0</v>
      </c>
      <c r="E8" s="3">
        <v>544575314</v>
      </c>
    </row>
    <row r="9" spans="1:5" x14ac:dyDescent="0.55000000000000004">
      <c r="A9" s="1" t="s">
        <v>232</v>
      </c>
      <c r="C9" s="3">
        <v>0</v>
      </c>
      <c r="E9" s="3">
        <v>305722929</v>
      </c>
    </row>
    <row r="10" spans="1:5" ht="24.75" thickBot="1" x14ac:dyDescent="0.65">
      <c r="A10" s="2" t="s">
        <v>155</v>
      </c>
      <c r="C10" s="5">
        <v>0</v>
      </c>
      <c r="E10" s="5">
        <f>SUM(E8:E9)</f>
        <v>850298243</v>
      </c>
    </row>
    <row r="11" spans="1:5" ht="23.25" thickTop="1" x14ac:dyDescent="0.55000000000000004"/>
  </sheetData>
  <mergeCells count="8">
    <mergeCell ref="A2:E2"/>
    <mergeCell ref="A3:E3"/>
    <mergeCell ref="A4:E4"/>
    <mergeCell ref="E7"/>
    <mergeCell ref="E6"/>
    <mergeCell ref="A6:A7"/>
    <mergeCell ref="C7"/>
    <mergeCell ref="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2"/>
  <sheetViews>
    <sheetView rightToLeft="1" topLeftCell="B1" workbookViewId="0">
      <selection activeCell="Y12" sqref="Y12"/>
    </sheetView>
  </sheetViews>
  <sheetFormatPr defaultRowHeight="22.5" x14ac:dyDescent="0.55000000000000004"/>
  <cols>
    <col min="1" max="1" width="32" style="1" bestFit="1" customWidth="1"/>
    <col min="2" max="2" width="1" style="1" customWidth="1"/>
    <col min="3" max="3" width="12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5.28515625" style="1" bestFit="1" customWidth="1"/>
    <col min="8" max="8" width="1" style="1" customWidth="1"/>
    <col min="9" max="9" width="12.85546875" style="1" bestFit="1" customWidth="1"/>
    <col min="10" max="10" width="1" style="1" customWidth="1"/>
    <col min="11" max="11" width="18.85546875" style="1" bestFit="1" customWidth="1"/>
    <col min="12" max="12" width="1" style="1" customWidth="1"/>
    <col min="13" max="13" width="13.85546875" style="1" bestFit="1" customWidth="1"/>
    <col min="14" max="14" width="1" style="1" customWidth="1"/>
    <col min="15" max="15" width="18.85546875" style="1" bestFit="1" customWidth="1"/>
    <col min="16" max="16" width="1" style="1" customWidth="1"/>
    <col min="17" max="17" width="12.8554687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25.28515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" x14ac:dyDescent="0.55000000000000004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x14ac:dyDescent="0.55000000000000004">
      <c r="Y5" s="3"/>
    </row>
    <row r="6" spans="1:25" ht="24" x14ac:dyDescent="0.55000000000000004">
      <c r="A6" s="14" t="s">
        <v>3</v>
      </c>
      <c r="C6" s="15" t="s">
        <v>236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" x14ac:dyDescent="0.55000000000000004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" x14ac:dyDescent="0.55000000000000004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55000000000000004">
      <c r="A9" s="1" t="s">
        <v>15</v>
      </c>
      <c r="C9" s="3">
        <v>2600000</v>
      </c>
      <c r="E9" s="3">
        <v>31964811961</v>
      </c>
      <c r="G9" s="3">
        <v>64785917950</v>
      </c>
      <c r="I9" s="3">
        <v>0</v>
      </c>
      <c r="K9" s="3">
        <v>0</v>
      </c>
      <c r="M9" s="6">
        <v>-200000</v>
      </c>
      <c r="O9" s="3">
        <v>6433357192</v>
      </c>
      <c r="Q9" s="3">
        <v>2400000</v>
      </c>
      <c r="S9" s="3">
        <v>29447</v>
      </c>
      <c r="U9" s="3">
        <v>29505980273</v>
      </c>
      <c r="W9" s="3">
        <v>69983740200</v>
      </c>
      <c r="Y9" s="7">
        <v>1.1792778598367401E-2</v>
      </c>
    </row>
    <row r="10" spans="1:25" x14ac:dyDescent="0.55000000000000004">
      <c r="A10" s="1" t="s">
        <v>16</v>
      </c>
      <c r="C10" s="3">
        <v>3000000</v>
      </c>
      <c r="E10" s="3">
        <v>30488732165</v>
      </c>
      <c r="G10" s="3">
        <v>36932364000</v>
      </c>
      <c r="I10" s="3">
        <v>0</v>
      </c>
      <c r="K10" s="3">
        <v>0</v>
      </c>
      <c r="M10" s="6">
        <v>-3000000</v>
      </c>
      <c r="O10" s="3">
        <v>49195206173</v>
      </c>
      <c r="Q10" s="3">
        <v>0</v>
      </c>
      <c r="S10" s="3">
        <v>0</v>
      </c>
      <c r="U10" s="3">
        <v>0</v>
      </c>
      <c r="W10" s="3">
        <v>0</v>
      </c>
      <c r="Y10" s="7">
        <v>0</v>
      </c>
    </row>
    <row r="11" spans="1:25" x14ac:dyDescent="0.55000000000000004">
      <c r="A11" s="1" t="s">
        <v>17</v>
      </c>
      <c r="C11" s="3">
        <v>4500000</v>
      </c>
      <c r="E11" s="3">
        <v>30124164589</v>
      </c>
      <c r="G11" s="3">
        <v>107094052125</v>
      </c>
      <c r="I11" s="3">
        <v>0</v>
      </c>
      <c r="K11" s="3">
        <v>0</v>
      </c>
      <c r="M11" s="6">
        <v>-200000</v>
      </c>
      <c r="O11" s="3">
        <v>5619148589</v>
      </c>
      <c r="Q11" s="3">
        <v>4300000</v>
      </c>
      <c r="S11" s="3">
        <v>28207</v>
      </c>
      <c r="U11" s="3">
        <v>28785312830</v>
      </c>
      <c r="W11" s="3">
        <v>120107521525</v>
      </c>
      <c r="Y11" s="7">
        <v>2.023900702213358E-2</v>
      </c>
    </row>
    <row r="12" spans="1:25" x14ac:dyDescent="0.55000000000000004">
      <c r="A12" s="1" t="s">
        <v>18</v>
      </c>
      <c r="C12" s="3">
        <v>11142978</v>
      </c>
      <c r="E12" s="3">
        <v>34119379140</v>
      </c>
      <c r="G12" s="3">
        <v>54443403780.843002</v>
      </c>
      <c r="I12" s="3">
        <v>6357022</v>
      </c>
      <c r="K12" s="3">
        <v>31898914884</v>
      </c>
      <c r="M12" s="6">
        <v>0</v>
      </c>
      <c r="O12" s="3">
        <v>0</v>
      </c>
      <c r="Q12" s="3">
        <v>17500000</v>
      </c>
      <c r="S12" s="3">
        <v>6314</v>
      </c>
      <c r="U12" s="3">
        <v>66018294024</v>
      </c>
      <c r="W12" s="3">
        <v>109417673750</v>
      </c>
      <c r="Y12" s="7">
        <v>1.8437688491564026E-2</v>
      </c>
    </row>
    <row r="13" spans="1:25" x14ac:dyDescent="0.55000000000000004">
      <c r="A13" s="1" t="s">
        <v>19</v>
      </c>
      <c r="C13" s="3">
        <v>5000000</v>
      </c>
      <c r="E13" s="3">
        <v>14115930060</v>
      </c>
      <c r="G13" s="3">
        <v>35277656250</v>
      </c>
      <c r="I13" s="3">
        <v>0</v>
      </c>
      <c r="K13" s="3">
        <v>0</v>
      </c>
      <c r="M13" s="6">
        <v>0</v>
      </c>
      <c r="O13" s="3">
        <v>0</v>
      </c>
      <c r="Q13" s="3">
        <v>5000000</v>
      </c>
      <c r="S13" s="3">
        <v>7783</v>
      </c>
      <c r="U13" s="3">
        <v>14115930060</v>
      </c>
      <c r="W13" s="3">
        <v>38535578750</v>
      </c>
      <c r="Y13" s="7">
        <v>6.4935304552171096E-3</v>
      </c>
    </row>
    <row r="14" spans="1:25" x14ac:dyDescent="0.55000000000000004">
      <c r="A14" s="1" t="s">
        <v>20</v>
      </c>
      <c r="C14" s="3">
        <v>11000000</v>
      </c>
      <c r="E14" s="3">
        <v>24439531430</v>
      </c>
      <c r="G14" s="3">
        <v>69223426250</v>
      </c>
      <c r="I14" s="3">
        <v>0</v>
      </c>
      <c r="K14" s="3">
        <v>0</v>
      </c>
      <c r="M14" s="6">
        <v>-2862000</v>
      </c>
      <c r="O14" s="3">
        <v>17112330045</v>
      </c>
      <c r="Q14" s="3">
        <v>8138000</v>
      </c>
      <c r="S14" s="3">
        <v>6746</v>
      </c>
      <c r="U14" s="3">
        <v>18080809721</v>
      </c>
      <c r="W14" s="3">
        <v>54363683257</v>
      </c>
      <c r="Y14" s="7">
        <v>9.1606833045709928E-3</v>
      </c>
    </row>
    <row r="15" spans="1:25" x14ac:dyDescent="0.55000000000000004">
      <c r="A15" s="1" t="s">
        <v>21</v>
      </c>
      <c r="C15" s="3">
        <v>7000000</v>
      </c>
      <c r="E15" s="3">
        <v>130984304949</v>
      </c>
      <c r="G15" s="3">
        <v>169204017500</v>
      </c>
      <c r="I15" s="3">
        <v>8500000</v>
      </c>
      <c r="K15" s="3">
        <v>218288864992</v>
      </c>
      <c r="M15" s="6">
        <v>0</v>
      </c>
      <c r="O15" s="3">
        <v>0</v>
      </c>
      <c r="Q15" s="3">
        <v>15500000</v>
      </c>
      <c r="S15" s="3">
        <v>28385</v>
      </c>
      <c r="U15" s="3">
        <v>349273169941</v>
      </c>
      <c r="W15" s="3">
        <v>435677816875</v>
      </c>
      <c r="Y15" s="7">
        <v>7.341493924079999E-2</v>
      </c>
    </row>
    <row r="16" spans="1:25" x14ac:dyDescent="0.55000000000000004">
      <c r="A16" s="1" t="s">
        <v>22</v>
      </c>
      <c r="C16" s="3">
        <v>2100000</v>
      </c>
      <c r="E16" s="3">
        <v>21903579900</v>
      </c>
      <c r="G16" s="3">
        <v>32602792950</v>
      </c>
      <c r="I16" s="3">
        <v>1000000</v>
      </c>
      <c r="K16" s="3">
        <v>15343040484</v>
      </c>
      <c r="M16" s="6">
        <v>0</v>
      </c>
      <c r="O16" s="3">
        <v>0</v>
      </c>
      <c r="Q16" s="3">
        <v>3100000</v>
      </c>
      <c r="S16" s="3">
        <v>16690</v>
      </c>
      <c r="U16" s="3">
        <v>37246620384</v>
      </c>
      <c r="W16" s="3">
        <v>51234544750</v>
      </c>
      <c r="Y16" s="7">
        <v>8.6334002883843713E-3</v>
      </c>
    </row>
    <row r="17" spans="1:25" x14ac:dyDescent="0.55000000000000004">
      <c r="A17" s="1" t="s">
        <v>23</v>
      </c>
      <c r="C17" s="3">
        <v>1628397</v>
      </c>
      <c r="E17" s="3">
        <v>12825456861</v>
      </c>
      <c r="G17" s="3">
        <v>42580206532.975502</v>
      </c>
      <c r="I17" s="3">
        <v>0</v>
      </c>
      <c r="K17" s="3">
        <v>0</v>
      </c>
      <c r="M17" s="6">
        <v>0</v>
      </c>
      <c r="O17" s="3">
        <v>0</v>
      </c>
      <c r="Q17" s="3">
        <v>1628397</v>
      </c>
      <c r="S17" s="3">
        <v>29701</v>
      </c>
      <c r="U17" s="3">
        <v>12825456861</v>
      </c>
      <c r="W17" s="3">
        <v>47893460358.854202</v>
      </c>
      <c r="Y17" s="7">
        <v>8.0704028208205617E-3</v>
      </c>
    </row>
    <row r="18" spans="1:25" x14ac:dyDescent="0.55000000000000004">
      <c r="A18" s="1" t="s">
        <v>24</v>
      </c>
      <c r="C18" s="3">
        <v>7000000</v>
      </c>
      <c r="E18" s="3">
        <v>73374732134</v>
      </c>
      <c r="G18" s="3">
        <v>90861379000</v>
      </c>
      <c r="I18" s="3">
        <v>0</v>
      </c>
      <c r="K18" s="3">
        <v>0</v>
      </c>
      <c r="M18" s="6">
        <v>0</v>
      </c>
      <c r="O18" s="3">
        <v>0</v>
      </c>
      <c r="Q18" s="3">
        <v>7000000</v>
      </c>
      <c r="S18" s="3">
        <v>17743</v>
      </c>
      <c r="U18" s="3">
        <v>73374732134</v>
      </c>
      <c r="W18" s="3">
        <v>122990040250</v>
      </c>
      <c r="Y18" s="7">
        <v>2.0724732778322489E-2</v>
      </c>
    </row>
    <row r="19" spans="1:25" x14ac:dyDescent="0.55000000000000004">
      <c r="A19" s="1" t="s">
        <v>25</v>
      </c>
      <c r="C19" s="3">
        <v>3299287</v>
      </c>
      <c r="E19" s="3">
        <v>11816577866</v>
      </c>
      <c r="G19" s="3">
        <v>14816384446.186199</v>
      </c>
      <c r="I19" s="3">
        <v>7005670</v>
      </c>
      <c r="K19" s="3">
        <v>20675594876</v>
      </c>
      <c r="M19" s="6">
        <v>0</v>
      </c>
      <c r="O19" s="3">
        <v>0</v>
      </c>
      <c r="Q19" s="3">
        <v>10304957</v>
      </c>
      <c r="S19" s="3">
        <v>5539</v>
      </c>
      <c r="U19" s="3">
        <v>43826273105</v>
      </c>
      <c r="W19" s="3">
        <v>56522635043.9757</v>
      </c>
      <c r="Y19" s="7">
        <v>9.5244826721897317E-3</v>
      </c>
    </row>
    <row r="20" spans="1:25" x14ac:dyDescent="0.55000000000000004">
      <c r="A20" s="1" t="s">
        <v>26</v>
      </c>
      <c r="C20" s="3">
        <v>8500000</v>
      </c>
      <c r="E20" s="3">
        <v>28703141456</v>
      </c>
      <c r="G20" s="3">
        <v>81477770000</v>
      </c>
      <c r="I20" s="3">
        <v>10000000</v>
      </c>
      <c r="K20" s="3">
        <v>0</v>
      </c>
      <c r="M20" s="6">
        <v>-3000000</v>
      </c>
      <c r="O20" s="3">
        <v>36837475125</v>
      </c>
      <c r="Q20" s="3">
        <v>15500000</v>
      </c>
      <c r="S20" s="3">
        <v>11860</v>
      </c>
      <c r="U20" s="3">
        <v>74866550458</v>
      </c>
      <c r="W20" s="3">
        <v>182037657500</v>
      </c>
      <c r="Y20" s="7">
        <v>3.0674693654954656E-2</v>
      </c>
    </row>
    <row r="21" spans="1:25" x14ac:dyDescent="0.55000000000000004">
      <c r="A21" s="1" t="s">
        <v>27</v>
      </c>
      <c r="C21" s="3">
        <v>2700000</v>
      </c>
      <c r="E21" s="3">
        <v>13157580768</v>
      </c>
      <c r="G21" s="3">
        <v>26365109175</v>
      </c>
      <c r="I21" s="3">
        <v>0</v>
      </c>
      <c r="K21" s="3">
        <v>0</v>
      </c>
      <c r="M21" s="6">
        <v>0</v>
      </c>
      <c r="O21" s="3">
        <v>0</v>
      </c>
      <c r="Q21" s="3">
        <v>2700000</v>
      </c>
      <c r="S21" s="3">
        <v>12613</v>
      </c>
      <c r="U21" s="3">
        <v>13157580768</v>
      </c>
      <c r="W21" s="3">
        <v>33723062775</v>
      </c>
      <c r="Y21" s="7">
        <v>5.6825858667728137E-3</v>
      </c>
    </row>
    <row r="22" spans="1:25" x14ac:dyDescent="0.55000000000000004">
      <c r="A22" s="1" t="s">
        <v>28</v>
      </c>
      <c r="C22" s="3">
        <v>1300000</v>
      </c>
      <c r="E22" s="3">
        <v>2853954398</v>
      </c>
      <c r="G22" s="3">
        <v>12650542775</v>
      </c>
      <c r="I22" s="3">
        <v>0</v>
      </c>
      <c r="K22" s="3">
        <v>0</v>
      </c>
      <c r="M22" s="6">
        <v>0</v>
      </c>
      <c r="O22" s="3">
        <v>0</v>
      </c>
      <c r="Q22" s="3">
        <v>1300000</v>
      </c>
      <c r="S22" s="3">
        <v>12504</v>
      </c>
      <c r="U22" s="3">
        <v>2853954398</v>
      </c>
      <c r="W22" s="3">
        <v>16096711800</v>
      </c>
      <c r="Y22" s="7">
        <v>2.7124151678181957E-3</v>
      </c>
    </row>
    <row r="23" spans="1:25" x14ac:dyDescent="0.55000000000000004">
      <c r="A23" s="1" t="s">
        <v>29</v>
      </c>
      <c r="C23" s="3">
        <v>7366666</v>
      </c>
      <c r="E23" s="3">
        <v>21130531110</v>
      </c>
      <c r="G23" s="3">
        <v>60787910107.164497</v>
      </c>
      <c r="I23" s="3">
        <v>2633334</v>
      </c>
      <c r="K23" s="3">
        <v>25890028330</v>
      </c>
      <c r="M23" s="6">
        <v>-10000000</v>
      </c>
      <c r="O23" s="3">
        <v>0</v>
      </c>
      <c r="Q23" s="3">
        <v>0</v>
      </c>
      <c r="S23" s="3">
        <v>0</v>
      </c>
      <c r="U23" s="3">
        <v>0</v>
      </c>
      <c r="W23" s="3">
        <v>0</v>
      </c>
      <c r="Y23" s="7">
        <v>0</v>
      </c>
    </row>
    <row r="24" spans="1:25" x14ac:dyDescent="0.55000000000000004">
      <c r="A24" s="1" t="s">
        <v>30</v>
      </c>
      <c r="C24" s="3">
        <v>2363636</v>
      </c>
      <c r="E24" s="3">
        <v>3079817708</v>
      </c>
      <c r="G24" s="3">
        <v>10616918730.264</v>
      </c>
      <c r="I24" s="3">
        <v>0</v>
      </c>
      <c r="K24" s="3">
        <v>0</v>
      </c>
      <c r="M24" s="6">
        <v>-2363636</v>
      </c>
      <c r="O24" s="3">
        <v>1578442631</v>
      </c>
      <c r="Q24" s="3">
        <v>0</v>
      </c>
      <c r="S24" s="3">
        <v>0</v>
      </c>
      <c r="U24" s="3">
        <v>0</v>
      </c>
      <c r="W24" s="3">
        <v>0</v>
      </c>
      <c r="Y24" s="7">
        <v>0</v>
      </c>
    </row>
    <row r="25" spans="1:25" x14ac:dyDescent="0.55000000000000004">
      <c r="A25" s="1" t="s">
        <v>31</v>
      </c>
      <c r="C25" s="3">
        <v>1400000</v>
      </c>
      <c r="E25" s="3">
        <v>26095319743</v>
      </c>
      <c r="G25" s="3">
        <v>68635415800</v>
      </c>
      <c r="I25" s="3">
        <v>0</v>
      </c>
      <c r="K25" s="3">
        <v>0</v>
      </c>
      <c r="M25" s="6">
        <v>0</v>
      </c>
      <c r="O25" s="3">
        <v>0</v>
      </c>
      <c r="Q25" s="3">
        <v>1400000</v>
      </c>
      <c r="S25" s="3">
        <v>65069</v>
      </c>
      <c r="U25" s="3">
        <v>26095319743</v>
      </c>
      <c r="W25" s="3">
        <v>90208408150</v>
      </c>
      <c r="Y25" s="7">
        <v>1.5200784953532841E-2</v>
      </c>
    </row>
    <row r="26" spans="1:25" x14ac:dyDescent="0.55000000000000004">
      <c r="A26" s="1" t="s">
        <v>32</v>
      </c>
      <c r="C26" s="3">
        <v>6962596</v>
      </c>
      <c r="E26" s="3">
        <v>68440770501</v>
      </c>
      <c r="G26" s="3">
        <v>186467450584.005</v>
      </c>
      <c r="I26" s="3">
        <v>0</v>
      </c>
      <c r="K26" s="3">
        <v>0</v>
      </c>
      <c r="M26" s="6">
        <v>0</v>
      </c>
      <c r="O26" s="3">
        <v>0</v>
      </c>
      <c r="Q26" s="3">
        <v>6962596</v>
      </c>
      <c r="S26" s="3">
        <v>33762</v>
      </c>
      <c r="U26" s="3">
        <v>68440770501</v>
      </c>
      <c r="W26" s="3">
        <v>232779222282.01801</v>
      </c>
      <c r="Y26" s="7">
        <v>3.9225023167195484E-2</v>
      </c>
    </row>
    <row r="27" spans="1:25" x14ac:dyDescent="0.55000000000000004">
      <c r="A27" s="1" t="s">
        <v>33</v>
      </c>
      <c r="C27" s="3">
        <v>18500000</v>
      </c>
      <c r="E27" s="3">
        <v>63542731838</v>
      </c>
      <c r="G27" s="3">
        <v>74395997125</v>
      </c>
      <c r="I27" s="3">
        <v>6500000</v>
      </c>
      <c r="K27" s="3">
        <v>28518340321</v>
      </c>
      <c r="M27" s="6">
        <v>0</v>
      </c>
      <c r="O27" s="3">
        <v>0</v>
      </c>
      <c r="Q27" s="3">
        <v>25000000</v>
      </c>
      <c r="S27" s="3">
        <v>4948</v>
      </c>
      <c r="U27" s="3">
        <v>92061072159</v>
      </c>
      <c r="W27" s="3">
        <v>122493925000</v>
      </c>
      <c r="Y27" s="7">
        <v>2.0641133683935654E-2</v>
      </c>
    </row>
    <row r="28" spans="1:25" x14ac:dyDescent="0.55000000000000004">
      <c r="A28" s="1" t="s">
        <v>34</v>
      </c>
      <c r="C28" s="3">
        <v>1700000</v>
      </c>
      <c r="E28" s="3">
        <v>4829349104</v>
      </c>
      <c r="G28" s="3">
        <v>16507665550</v>
      </c>
      <c r="I28" s="3">
        <v>0</v>
      </c>
      <c r="K28" s="3">
        <v>0</v>
      </c>
      <c r="M28" s="6">
        <v>0</v>
      </c>
      <c r="O28" s="3">
        <v>0</v>
      </c>
      <c r="Q28" s="3">
        <v>1700000</v>
      </c>
      <c r="S28" s="3">
        <v>9402</v>
      </c>
      <c r="U28" s="3">
        <v>4829349104</v>
      </c>
      <c r="W28" s="3">
        <v>15827561850</v>
      </c>
      <c r="Y28" s="7">
        <v>2.6670614076298878E-3</v>
      </c>
    </row>
    <row r="29" spans="1:25" x14ac:dyDescent="0.55000000000000004">
      <c r="A29" s="1" t="s">
        <v>35</v>
      </c>
      <c r="C29" s="3">
        <v>3700000</v>
      </c>
      <c r="E29" s="3">
        <v>6147869443</v>
      </c>
      <c r="G29" s="3">
        <v>16165237100</v>
      </c>
      <c r="I29" s="3">
        <v>0</v>
      </c>
      <c r="K29" s="3">
        <v>0</v>
      </c>
      <c r="M29" s="6">
        <v>0</v>
      </c>
      <c r="O29" s="3">
        <v>0</v>
      </c>
      <c r="Q29" s="3">
        <v>3700000</v>
      </c>
      <c r="S29" s="3">
        <v>5399</v>
      </c>
      <c r="U29" s="3">
        <v>6147869443</v>
      </c>
      <c r="W29" s="3">
        <v>19781531075</v>
      </c>
      <c r="Y29" s="7">
        <v>3.3333345093807904E-3</v>
      </c>
    </row>
    <row r="30" spans="1:25" x14ac:dyDescent="0.55000000000000004">
      <c r="A30" s="1" t="s">
        <v>36</v>
      </c>
      <c r="C30" s="3">
        <v>38000000</v>
      </c>
      <c r="E30" s="3">
        <v>90612235911</v>
      </c>
      <c r="G30" s="3">
        <v>192324374500</v>
      </c>
      <c r="I30" s="3">
        <v>0</v>
      </c>
      <c r="K30" s="3">
        <v>0</v>
      </c>
      <c r="M30" s="6">
        <v>0</v>
      </c>
      <c r="O30" s="3">
        <v>0</v>
      </c>
      <c r="Q30" s="3">
        <v>38000000</v>
      </c>
      <c r="S30" s="3">
        <v>5861</v>
      </c>
      <c r="U30" s="3">
        <v>90612235911</v>
      </c>
      <c r="W30" s="3">
        <v>220546499500</v>
      </c>
      <c r="Y30" s="7">
        <v>3.7163718769755702E-2</v>
      </c>
    </row>
    <row r="31" spans="1:25" x14ac:dyDescent="0.55000000000000004">
      <c r="A31" s="1" t="s">
        <v>37</v>
      </c>
      <c r="C31" s="3">
        <v>34000000</v>
      </c>
      <c r="E31" s="3">
        <v>67086113840</v>
      </c>
      <c r="G31" s="3">
        <v>137737833500</v>
      </c>
      <c r="I31" s="3">
        <v>28000000</v>
      </c>
      <c r="K31" s="3">
        <v>119112483755</v>
      </c>
      <c r="M31" s="6">
        <v>-2000000</v>
      </c>
      <c r="O31" s="3">
        <v>10266912111</v>
      </c>
      <c r="Q31" s="3">
        <v>60000000</v>
      </c>
      <c r="S31" s="3">
        <v>5172</v>
      </c>
      <c r="U31" s="3">
        <v>180192191221</v>
      </c>
      <c r="W31" s="3">
        <v>307294380000</v>
      </c>
      <c r="Y31" s="7">
        <v>5.1781379181882879E-2</v>
      </c>
    </row>
    <row r="32" spans="1:25" x14ac:dyDescent="0.55000000000000004">
      <c r="A32" s="1" t="s">
        <v>38</v>
      </c>
      <c r="C32" s="3">
        <v>6032094</v>
      </c>
      <c r="E32" s="3">
        <v>19847319600</v>
      </c>
      <c r="G32" s="3">
        <v>50306973285.237</v>
      </c>
      <c r="I32" s="3">
        <v>0</v>
      </c>
      <c r="K32" s="3">
        <v>0</v>
      </c>
      <c r="M32" s="6">
        <v>0</v>
      </c>
      <c r="O32" s="3">
        <v>0</v>
      </c>
      <c r="Q32" s="3">
        <v>6032094</v>
      </c>
      <c r="S32" s="3">
        <v>8512</v>
      </c>
      <c r="U32" s="3">
        <v>19847319600</v>
      </c>
      <c r="W32" s="3">
        <v>50844568582.751999</v>
      </c>
      <c r="Y32" s="7">
        <v>8.5676864156211726E-3</v>
      </c>
    </row>
    <row r="33" spans="1:25" x14ac:dyDescent="0.55000000000000004">
      <c r="A33" s="1" t="s">
        <v>39</v>
      </c>
      <c r="C33" s="3">
        <v>11700000</v>
      </c>
      <c r="E33" s="3">
        <v>116117221963</v>
      </c>
      <c r="G33" s="3">
        <v>132334435350</v>
      </c>
      <c r="I33" s="3">
        <v>1800000</v>
      </c>
      <c r="K33" s="3">
        <v>21272707578</v>
      </c>
      <c r="M33" s="6">
        <v>0</v>
      </c>
      <c r="O33" s="3">
        <v>0</v>
      </c>
      <c r="Q33" s="3">
        <v>13500000</v>
      </c>
      <c r="S33" s="3">
        <v>12780</v>
      </c>
      <c r="U33" s="3">
        <v>137389929541</v>
      </c>
      <c r="W33" s="3">
        <v>170847832500</v>
      </c>
      <c r="Y33" s="7">
        <v>2.8789125258604834E-2</v>
      </c>
    </row>
    <row r="34" spans="1:25" x14ac:dyDescent="0.55000000000000004">
      <c r="A34" s="1" t="s">
        <v>40</v>
      </c>
      <c r="C34" s="3">
        <v>1450000</v>
      </c>
      <c r="E34" s="3">
        <v>19866522298</v>
      </c>
      <c r="G34" s="3">
        <v>30786327862.5</v>
      </c>
      <c r="I34" s="3">
        <v>0</v>
      </c>
      <c r="K34" s="3">
        <v>0</v>
      </c>
      <c r="M34" s="6">
        <v>-1450000</v>
      </c>
      <c r="O34" s="3">
        <v>39237868017</v>
      </c>
      <c r="Q34" s="3">
        <v>0</v>
      </c>
      <c r="S34" s="3">
        <v>0</v>
      </c>
      <c r="U34" s="3">
        <v>0</v>
      </c>
      <c r="W34" s="3">
        <v>0</v>
      </c>
      <c r="Y34" s="7">
        <v>0</v>
      </c>
    </row>
    <row r="35" spans="1:25" x14ac:dyDescent="0.55000000000000004">
      <c r="A35" s="1" t="s">
        <v>41</v>
      </c>
      <c r="C35" s="3">
        <v>50053846</v>
      </c>
      <c r="E35" s="3">
        <v>94771487068</v>
      </c>
      <c r="G35" s="3">
        <v>190531015929.76599</v>
      </c>
      <c r="I35" s="3">
        <v>43000000</v>
      </c>
      <c r="K35" s="3">
        <v>176076829197</v>
      </c>
      <c r="M35" s="6">
        <v>0</v>
      </c>
      <c r="O35" s="3">
        <v>0</v>
      </c>
      <c r="Q35" s="3">
        <v>93053846</v>
      </c>
      <c r="S35" s="3">
        <v>4277</v>
      </c>
      <c r="U35" s="3">
        <v>270848316265</v>
      </c>
      <c r="W35" s="3">
        <v>394110884173.41498</v>
      </c>
      <c r="Y35" s="7">
        <v>6.6410603191281031E-2</v>
      </c>
    </row>
    <row r="36" spans="1:25" x14ac:dyDescent="0.55000000000000004">
      <c r="A36" s="1" t="s">
        <v>42</v>
      </c>
      <c r="C36" s="3">
        <v>6500000</v>
      </c>
      <c r="E36" s="3">
        <v>14977771446</v>
      </c>
      <c r="G36" s="3">
        <v>36450607375</v>
      </c>
      <c r="I36" s="3">
        <v>2000000</v>
      </c>
      <c r="K36" s="3">
        <v>0</v>
      </c>
      <c r="M36" s="6">
        <v>0</v>
      </c>
      <c r="O36" s="3">
        <v>0</v>
      </c>
      <c r="Q36" s="3">
        <v>8500000</v>
      </c>
      <c r="S36" s="3">
        <v>6619</v>
      </c>
      <c r="U36" s="3">
        <v>19583771446</v>
      </c>
      <c r="W36" s="3">
        <v>55712950375</v>
      </c>
      <c r="Y36" s="7">
        <v>9.3880448080739341E-3</v>
      </c>
    </row>
    <row r="37" spans="1:25" x14ac:dyDescent="0.55000000000000004">
      <c r="A37" s="1" t="s">
        <v>43</v>
      </c>
      <c r="C37" s="3">
        <v>16000000</v>
      </c>
      <c r="E37" s="3">
        <v>110157404087</v>
      </c>
      <c r="G37" s="3">
        <v>133644140000</v>
      </c>
      <c r="I37" s="3">
        <v>6000000</v>
      </c>
      <c r="K37" s="3">
        <v>61735292127</v>
      </c>
      <c r="M37" s="6">
        <v>0</v>
      </c>
      <c r="O37" s="3">
        <v>0</v>
      </c>
      <c r="Q37" s="3">
        <v>22000000</v>
      </c>
      <c r="S37" s="3">
        <v>10163</v>
      </c>
      <c r="U37" s="3">
        <v>171892696214</v>
      </c>
      <c r="W37" s="3">
        <v>221406036500</v>
      </c>
      <c r="Y37" s="7">
        <v>3.7308557120908949E-2</v>
      </c>
    </row>
    <row r="38" spans="1:25" x14ac:dyDescent="0.55000000000000004">
      <c r="A38" s="1" t="s">
        <v>44</v>
      </c>
      <c r="C38" s="3">
        <v>8000000</v>
      </c>
      <c r="E38" s="3">
        <v>51274719234</v>
      </c>
      <c r="G38" s="3">
        <v>91610008000</v>
      </c>
      <c r="I38" s="3">
        <v>1700000</v>
      </c>
      <c r="K38" s="3">
        <v>20504779376</v>
      </c>
      <c r="M38" s="6">
        <v>0</v>
      </c>
      <c r="O38" s="3">
        <v>0</v>
      </c>
      <c r="Q38" s="3">
        <v>9700000</v>
      </c>
      <c r="S38" s="3">
        <v>13525</v>
      </c>
      <c r="U38" s="3">
        <v>71779498610</v>
      </c>
      <c r="W38" s="3">
        <v>129913373125</v>
      </c>
      <c r="Y38" s="7">
        <v>2.1891365649391495E-2</v>
      </c>
    </row>
    <row r="39" spans="1:25" x14ac:dyDescent="0.55000000000000004">
      <c r="A39" s="1" t="s">
        <v>45</v>
      </c>
      <c r="C39" s="3">
        <v>3550000</v>
      </c>
      <c r="E39" s="3">
        <v>8454066732</v>
      </c>
      <c r="G39" s="3">
        <v>20174808862.5</v>
      </c>
      <c r="I39" s="3">
        <v>0</v>
      </c>
      <c r="K39" s="3">
        <v>0</v>
      </c>
      <c r="M39" s="6">
        <v>-3550000</v>
      </c>
      <c r="O39" s="3">
        <v>24228149863</v>
      </c>
      <c r="Q39" s="3">
        <v>0</v>
      </c>
      <c r="S39" s="3">
        <v>0</v>
      </c>
      <c r="U39" s="3">
        <v>0</v>
      </c>
      <c r="W39" s="3">
        <v>0</v>
      </c>
      <c r="Y39" s="7">
        <v>0</v>
      </c>
    </row>
    <row r="40" spans="1:25" x14ac:dyDescent="0.55000000000000004">
      <c r="A40" s="1" t="s">
        <v>46</v>
      </c>
      <c r="C40" s="3">
        <v>10100000</v>
      </c>
      <c r="E40" s="3">
        <v>113048195709</v>
      </c>
      <c r="G40" s="3">
        <v>166415374475</v>
      </c>
      <c r="I40" s="3">
        <v>100000</v>
      </c>
      <c r="K40" s="3">
        <v>1768668711</v>
      </c>
      <c r="M40" s="6">
        <v>0</v>
      </c>
      <c r="O40" s="3">
        <v>0</v>
      </c>
      <c r="Q40" s="3">
        <v>10200000</v>
      </c>
      <c r="S40" s="3">
        <v>20390</v>
      </c>
      <c r="U40" s="3">
        <v>114816864420</v>
      </c>
      <c r="W40" s="3">
        <v>205950214500</v>
      </c>
      <c r="Y40" s="7">
        <v>3.4704136631508238E-2</v>
      </c>
    </row>
    <row r="41" spans="1:25" x14ac:dyDescent="0.55000000000000004">
      <c r="A41" s="1" t="s">
        <v>47</v>
      </c>
      <c r="C41" s="3">
        <v>2000000</v>
      </c>
      <c r="E41" s="3">
        <v>11096401498</v>
      </c>
      <c r="G41" s="3">
        <v>15552866500</v>
      </c>
      <c r="I41" s="3">
        <v>0</v>
      </c>
      <c r="K41" s="3">
        <v>0</v>
      </c>
      <c r="M41" s="6">
        <v>0</v>
      </c>
      <c r="O41" s="3">
        <v>0</v>
      </c>
      <c r="Q41" s="3">
        <v>2000000</v>
      </c>
      <c r="S41" s="3">
        <v>8872</v>
      </c>
      <c r="U41" s="3">
        <v>11096401498</v>
      </c>
      <c r="W41" s="3">
        <v>17570996000</v>
      </c>
      <c r="Y41" s="7">
        <v>2.9608429756487809E-3</v>
      </c>
    </row>
    <row r="42" spans="1:25" x14ac:dyDescent="0.55000000000000004">
      <c r="A42" s="1" t="s">
        <v>48</v>
      </c>
      <c r="C42" s="3">
        <v>142857</v>
      </c>
      <c r="E42" s="3">
        <v>940567207</v>
      </c>
      <c r="G42" s="3">
        <v>6001333391.5177498</v>
      </c>
      <c r="I42" s="3">
        <v>0</v>
      </c>
      <c r="K42" s="3">
        <v>0</v>
      </c>
      <c r="M42" s="6">
        <v>0</v>
      </c>
      <c r="O42" s="3">
        <v>0</v>
      </c>
      <c r="Q42" s="3">
        <v>142857</v>
      </c>
      <c r="S42" s="3">
        <v>47249</v>
      </c>
      <c r="U42" s="3">
        <v>940567207</v>
      </c>
      <c r="W42" s="3">
        <v>6684039351.6682501</v>
      </c>
      <c r="Y42" s="7">
        <v>1.1263101399230284E-3</v>
      </c>
    </row>
    <row r="43" spans="1:25" x14ac:dyDescent="0.55000000000000004">
      <c r="A43" s="1" t="s">
        <v>49</v>
      </c>
      <c r="C43" s="3">
        <v>48100000</v>
      </c>
      <c r="E43" s="3">
        <v>116199445800</v>
      </c>
      <c r="G43" s="3">
        <v>281118309550</v>
      </c>
      <c r="I43" s="3">
        <v>0</v>
      </c>
      <c r="K43" s="3">
        <v>0</v>
      </c>
      <c r="M43" s="6">
        <v>-1500000</v>
      </c>
      <c r="O43" s="3">
        <v>9202519391</v>
      </c>
      <c r="Q43" s="3">
        <v>46600000</v>
      </c>
      <c r="S43" s="3">
        <v>6816</v>
      </c>
      <c r="U43" s="3">
        <v>112575762456</v>
      </c>
      <c r="W43" s="3">
        <v>314528750400</v>
      </c>
      <c r="Y43" s="7">
        <v>5.3000424179792012E-2</v>
      </c>
    </row>
    <row r="44" spans="1:25" x14ac:dyDescent="0.55000000000000004">
      <c r="A44" s="1" t="s">
        <v>50</v>
      </c>
      <c r="C44" s="3">
        <v>2973509</v>
      </c>
      <c r="E44" s="3">
        <v>22313205380</v>
      </c>
      <c r="G44" s="3">
        <v>50804703467</v>
      </c>
      <c r="I44" s="3">
        <v>0</v>
      </c>
      <c r="K44" s="3">
        <v>0</v>
      </c>
      <c r="M44" s="6">
        <v>0</v>
      </c>
      <c r="O44" s="3">
        <v>0</v>
      </c>
      <c r="Q44" s="3">
        <v>2973509</v>
      </c>
      <c r="S44" s="3">
        <v>21987</v>
      </c>
      <c r="U44" s="3">
        <v>22313205380</v>
      </c>
      <c r="W44" s="3">
        <v>64741103789</v>
      </c>
      <c r="Y44" s="7">
        <v>1.0909355530523673E-2</v>
      </c>
    </row>
    <row r="45" spans="1:25" x14ac:dyDescent="0.55000000000000004">
      <c r="A45" s="1" t="s">
        <v>51</v>
      </c>
      <c r="C45" s="3">
        <v>19700000</v>
      </c>
      <c r="E45" s="3">
        <v>112447311250</v>
      </c>
      <c r="G45" s="3">
        <v>159711381975</v>
      </c>
      <c r="I45" s="3">
        <v>0</v>
      </c>
      <c r="K45" s="3">
        <v>0</v>
      </c>
      <c r="M45" s="6">
        <v>-10200000</v>
      </c>
      <c r="O45" s="3">
        <v>139307104394</v>
      </c>
      <c r="Q45" s="3">
        <v>9500000</v>
      </c>
      <c r="S45" s="3">
        <v>16075</v>
      </c>
      <c r="U45" s="3">
        <v>54225860758</v>
      </c>
      <c r="W45" s="3">
        <v>151223553125</v>
      </c>
      <c r="Y45" s="7">
        <v>2.5482288825448854E-2</v>
      </c>
    </row>
    <row r="46" spans="1:25" x14ac:dyDescent="0.55000000000000004">
      <c r="A46" s="1" t="s">
        <v>52</v>
      </c>
      <c r="C46" s="3">
        <v>0</v>
      </c>
      <c r="E46" s="3">
        <v>0</v>
      </c>
      <c r="G46" s="3">
        <v>0</v>
      </c>
      <c r="I46" s="3">
        <v>6050</v>
      </c>
      <c r="K46" s="3">
        <v>31053805769</v>
      </c>
      <c r="M46" s="6">
        <v>0</v>
      </c>
      <c r="O46" s="3">
        <v>0</v>
      </c>
      <c r="Q46" s="3">
        <v>6050</v>
      </c>
      <c r="S46" s="3">
        <v>5304455</v>
      </c>
      <c r="U46" s="3">
        <v>31053805769</v>
      </c>
      <c r="W46" s="3">
        <v>32051837809.0625</v>
      </c>
      <c r="Y46" s="7">
        <v>5.4009720811271436E-3</v>
      </c>
    </row>
    <row r="47" spans="1:25" x14ac:dyDescent="0.55000000000000004">
      <c r="A47" s="1" t="s">
        <v>53</v>
      </c>
      <c r="C47" s="3">
        <v>0</v>
      </c>
      <c r="E47" s="3">
        <v>0</v>
      </c>
      <c r="G47" s="3">
        <v>0</v>
      </c>
      <c r="I47" s="3">
        <v>11150</v>
      </c>
      <c r="K47" s="3">
        <v>57763910995</v>
      </c>
      <c r="M47" s="6">
        <v>0</v>
      </c>
      <c r="O47" s="3">
        <v>0</v>
      </c>
      <c r="Q47" s="3">
        <v>11150</v>
      </c>
      <c r="S47" s="3">
        <v>5311733</v>
      </c>
      <c r="U47" s="3">
        <v>57763910995</v>
      </c>
      <c r="W47" s="3">
        <v>59151790671.3125</v>
      </c>
      <c r="Y47" s="7">
        <v>9.9675148697434511E-3</v>
      </c>
    </row>
    <row r="48" spans="1:25" x14ac:dyDescent="0.55000000000000004">
      <c r="A48" s="1" t="s">
        <v>54</v>
      </c>
      <c r="C48" s="3">
        <v>0</v>
      </c>
      <c r="E48" s="3">
        <v>0</v>
      </c>
      <c r="G48" s="3">
        <v>0</v>
      </c>
      <c r="I48" s="3">
        <v>14399232</v>
      </c>
      <c r="K48" s="3">
        <v>109559275213</v>
      </c>
      <c r="M48" s="6">
        <v>0</v>
      </c>
      <c r="O48" s="3">
        <v>0</v>
      </c>
      <c r="Q48" s="3">
        <v>14399232</v>
      </c>
      <c r="S48" s="3">
        <v>8197</v>
      </c>
      <c r="U48" s="3">
        <v>109559275212</v>
      </c>
      <c r="W48" s="3">
        <v>116879707283.136</v>
      </c>
      <c r="Y48" s="7">
        <v>1.9695096413724009E-2</v>
      </c>
    </row>
    <row r="49" spans="1:25" x14ac:dyDescent="0.55000000000000004">
      <c r="A49" s="1" t="s">
        <v>55</v>
      </c>
      <c r="C49" s="3">
        <v>0</v>
      </c>
      <c r="E49" s="3">
        <v>0</v>
      </c>
      <c r="G49" s="3">
        <v>0</v>
      </c>
      <c r="I49" s="3">
        <v>600000</v>
      </c>
      <c r="K49" s="3">
        <v>16387843351</v>
      </c>
      <c r="M49" s="6">
        <v>0</v>
      </c>
      <c r="O49" s="3">
        <v>0</v>
      </c>
      <c r="Q49" s="3">
        <v>600000</v>
      </c>
      <c r="S49" s="3">
        <v>26808</v>
      </c>
      <c r="U49" s="3">
        <v>16387843351</v>
      </c>
      <c r="W49" s="3">
        <v>15927973200</v>
      </c>
      <c r="Y49" s="7">
        <v>2.6839814638590798E-3</v>
      </c>
    </row>
    <row r="50" spans="1:25" x14ac:dyDescent="0.55000000000000004">
      <c r="A50" s="1" t="s">
        <v>56</v>
      </c>
      <c r="C50" s="3">
        <v>0</v>
      </c>
      <c r="E50" s="3">
        <v>0</v>
      </c>
      <c r="G50" s="3">
        <v>0</v>
      </c>
      <c r="I50" s="3">
        <v>2500000</v>
      </c>
      <c r="K50" s="3">
        <v>8834100363</v>
      </c>
      <c r="M50" s="6">
        <v>-2500000</v>
      </c>
      <c r="O50" s="3">
        <v>0</v>
      </c>
      <c r="Q50" s="3">
        <v>0</v>
      </c>
      <c r="S50" s="3">
        <v>0</v>
      </c>
      <c r="U50" s="3">
        <v>0</v>
      </c>
      <c r="W50" s="3">
        <v>0</v>
      </c>
      <c r="Y50" s="7">
        <v>0</v>
      </c>
    </row>
    <row r="51" spans="1:25" ht="23.25" thickBot="1" x14ac:dyDescent="0.6">
      <c r="E51" s="5">
        <f>SUM(E9:E50)</f>
        <v>1623348256147</v>
      </c>
      <c r="G51" s="5">
        <f>SUM(G9:G50)</f>
        <v>2967396111754.959</v>
      </c>
      <c r="K51" s="5">
        <f>SUM(K9:K50)</f>
        <v>964684480322</v>
      </c>
      <c r="O51" s="5">
        <f>SUM(O9:O50)</f>
        <v>339018513531</v>
      </c>
      <c r="U51" s="5">
        <f>SUM(U9:U50)</f>
        <v>2454384501761</v>
      </c>
      <c r="W51" s="5">
        <f>SUM(W9:W50)</f>
        <v>4355061266077.1943</v>
      </c>
      <c r="Y51" s="8">
        <f>SUM(Y9:Y50)</f>
        <v>0.73386008159040894</v>
      </c>
    </row>
    <row r="52" spans="1:25" ht="23.25" thickTop="1" x14ac:dyDescent="0.55000000000000004"/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30"/>
  <sheetViews>
    <sheetView rightToLeft="1" workbookViewId="0">
      <selection activeCell="AK23" sqref="AK23"/>
    </sheetView>
  </sheetViews>
  <sheetFormatPr defaultRowHeight="22.5" x14ac:dyDescent="0.55000000000000004"/>
  <cols>
    <col min="1" max="1" width="31.5703125" style="1" bestFit="1" customWidth="1"/>
    <col min="2" max="2" width="1" style="1" customWidth="1"/>
    <col min="3" max="3" width="28.28515625" style="1" bestFit="1" customWidth="1"/>
    <col min="4" max="4" width="1" style="1" customWidth="1"/>
    <col min="5" max="5" width="26.140625" style="1" bestFit="1" customWidth="1"/>
    <col min="6" max="6" width="1" style="1" customWidth="1"/>
    <col min="7" max="7" width="16" style="1" bestFit="1" customWidth="1"/>
    <col min="8" max="8" width="1" style="1" customWidth="1"/>
    <col min="9" max="9" width="19.28515625" style="1" bestFit="1" customWidth="1"/>
    <col min="10" max="10" width="1" style="1" customWidth="1"/>
    <col min="11" max="11" width="11.8554687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9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9.5703125" style="1" bestFit="1" customWidth="1"/>
    <col min="22" max="22" width="1" style="1" customWidth="1"/>
    <col min="23" max="23" width="18.7109375" style="1" bestFit="1" customWidth="1"/>
    <col min="24" max="24" width="1" style="1" customWidth="1"/>
    <col min="25" max="25" width="8.28515625" style="1" bestFit="1" customWidth="1"/>
    <col min="26" max="26" width="1" style="1" customWidth="1"/>
    <col min="27" max="27" width="17.28515625" style="1" bestFit="1" customWidth="1"/>
    <col min="28" max="28" width="1" style="1" customWidth="1"/>
    <col min="29" max="29" width="9.57031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20.5703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" x14ac:dyDescent="0.55000000000000004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5" spans="1:37" x14ac:dyDescent="0.55000000000000004">
      <c r="AK5" s="3"/>
    </row>
    <row r="6" spans="1:37" ht="24" x14ac:dyDescent="0.55000000000000004">
      <c r="A6" s="15" t="s">
        <v>58</v>
      </c>
      <c r="B6" s="15" t="s">
        <v>58</v>
      </c>
      <c r="C6" s="15" t="s">
        <v>58</v>
      </c>
      <c r="D6" s="15" t="s">
        <v>58</v>
      </c>
      <c r="E6" s="15" t="s">
        <v>58</v>
      </c>
      <c r="F6" s="15" t="s">
        <v>58</v>
      </c>
      <c r="G6" s="15" t="s">
        <v>58</v>
      </c>
      <c r="H6" s="15" t="s">
        <v>58</v>
      </c>
      <c r="I6" s="15" t="s">
        <v>58</v>
      </c>
      <c r="J6" s="15" t="s">
        <v>58</v>
      </c>
      <c r="K6" s="15" t="s">
        <v>58</v>
      </c>
      <c r="L6" s="15" t="s">
        <v>58</v>
      </c>
      <c r="M6" s="15" t="s">
        <v>58</v>
      </c>
      <c r="O6" s="15" t="s">
        <v>236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" x14ac:dyDescent="0.55000000000000004">
      <c r="A7" s="14" t="s">
        <v>59</v>
      </c>
      <c r="C7" s="14" t="s">
        <v>60</v>
      </c>
      <c r="E7" s="14" t="s">
        <v>61</v>
      </c>
      <c r="G7" s="14" t="s">
        <v>62</v>
      </c>
      <c r="I7" s="14" t="s">
        <v>63</v>
      </c>
      <c r="K7" s="14" t="s">
        <v>64</v>
      </c>
      <c r="M7" s="14" t="s">
        <v>57</v>
      </c>
      <c r="O7" s="14" t="s">
        <v>7</v>
      </c>
      <c r="Q7" s="14" t="s">
        <v>8</v>
      </c>
      <c r="S7" s="14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4" t="s">
        <v>7</v>
      </c>
      <c r="AE7" s="14" t="s">
        <v>65</v>
      </c>
      <c r="AG7" s="14" t="s">
        <v>8</v>
      </c>
      <c r="AI7" s="14" t="s">
        <v>9</v>
      </c>
      <c r="AK7" s="14" t="s">
        <v>13</v>
      </c>
    </row>
    <row r="8" spans="1:37" ht="24" x14ac:dyDescent="0.55000000000000004">
      <c r="A8" s="15" t="s">
        <v>59</v>
      </c>
      <c r="C8" s="15" t="s">
        <v>60</v>
      </c>
      <c r="E8" s="15" t="s">
        <v>61</v>
      </c>
      <c r="G8" s="15" t="s">
        <v>62</v>
      </c>
      <c r="I8" s="15" t="s">
        <v>63</v>
      </c>
      <c r="K8" s="15" t="s">
        <v>64</v>
      </c>
      <c r="M8" s="15" t="s">
        <v>57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65</v>
      </c>
      <c r="AG8" s="15" t="s">
        <v>8</v>
      </c>
      <c r="AI8" s="15" t="s">
        <v>9</v>
      </c>
      <c r="AK8" s="15" t="s">
        <v>13</v>
      </c>
    </row>
    <row r="9" spans="1:37" x14ac:dyDescent="0.55000000000000004">
      <c r="A9" s="1" t="s">
        <v>66</v>
      </c>
      <c r="C9" s="1" t="s">
        <v>67</v>
      </c>
      <c r="E9" s="1" t="s">
        <v>67</v>
      </c>
      <c r="G9" s="1" t="s">
        <v>68</v>
      </c>
      <c r="I9" s="1" t="s">
        <v>69</v>
      </c>
      <c r="K9" s="3">
        <v>20</v>
      </c>
      <c r="M9" s="3">
        <v>20</v>
      </c>
      <c r="O9" s="3">
        <v>150000</v>
      </c>
      <c r="Q9" s="3">
        <v>150068750000</v>
      </c>
      <c r="S9" s="3">
        <v>149885554132</v>
      </c>
      <c r="U9" s="3">
        <v>0</v>
      </c>
      <c r="W9" s="3">
        <v>0</v>
      </c>
      <c r="Y9" s="3">
        <v>0</v>
      </c>
      <c r="AA9" s="3">
        <v>0</v>
      </c>
      <c r="AC9" s="3">
        <v>150000</v>
      </c>
      <c r="AE9" s="3">
        <v>1000000</v>
      </c>
      <c r="AG9" s="3">
        <v>150068750000</v>
      </c>
      <c r="AI9" s="3">
        <v>149891250000</v>
      </c>
      <c r="AK9" s="7">
        <v>2.5257785880419947E-2</v>
      </c>
    </row>
    <row r="10" spans="1:37" x14ac:dyDescent="0.55000000000000004">
      <c r="A10" s="1" t="s">
        <v>70</v>
      </c>
      <c r="C10" s="1" t="s">
        <v>67</v>
      </c>
      <c r="E10" s="1" t="s">
        <v>67</v>
      </c>
      <c r="G10" s="1" t="s">
        <v>71</v>
      </c>
      <c r="I10" s="1" t="s">
        <v>72</v>
      </c>
      <c r="K10" s="3">
        <v>20</v>
      </c>
      <c r="M10" s="3">
        <v>20</v>
      </c>
      <c r="O10" s="3">
        <v>150000</v>
      </c>
      <c r="Q10" s="3">
        <v>149318656250</v>
      </c>
      <c r="S10" s="3">
        <v>149741358750</v>
      </c>
      <c r="U10" s="3">
        <v>0</v>
      </c>
      <c r="W10" s="3">
        <v>0</v>
      </c>
      <c r="Y10" s="3">
        <v>0</v>
      </c>
      <c r="AA10" s="3">
        <v>0</v>
      </c>
      <c r="AC10" s="3">
        <v>150000</v>
      </c>
      <c r="AE10" s="3">
        <v>999000</v>
      </c>
      <c r="AG10" s="3">
        <v>149318656250</v>
      </c>
      <c r="AI10" s="3">
        <v>149741358750</v>
      </c>
      <c r="AK10" s="7">
        <v>2.5232528094539526E-2</v>
      </c>
    </row>
    <row r="11" spans="1:37" x14ac:dyDescent="0.55000000000000004">
      <c r="A11" s="1" t="s">
        <v>73</v>
      </c>
      <c r="C11" s="1" t="s">
        <v>67</v>
      </c>
      <c r="E11" s="1" t="s">
        <v>67</v>
      </c>
      <c r="G11" s="1" t="s">
        <v>74</v>
      </c>
      <c r="I11" s="1" t="s">
        <v>75</v>
      </c>
      <c r="K11" s="3">
        <v>18</v>
      </c>
      <c r="M11" s="3">
        <v>18</v>
      </c>
      <c r="O11" s="3">
        <v>50000</v>
      </c>
      <c r="Q11" s="3">
        <v>49385778750</v>
      </c>
      <c r="S11" s="3">
        <v>49514176177</v>
      </c>
      <c r="U11" s="3">
        <v>0</v>
      </c>
      <c r="W11" s="3">
        <v>0</v>
      </c>
      <c r="Y11" s="3">
        <v>0</v>
      </c>
      <c r="AA11" s="3">
        <v>0</v>
      </c>
      <c r="AC11" s="3">
        <v>50000</v>
      </c>
      <c r="AE11" s="3">
        <v>993972</v>
      </c>
      <c r="AG11" s="3">
        <v>49385778750</v>
      </c>
      <c r="AI11" s="3">
        <v>49662568515</v>
      </c>
      <c r="AK11" s="7">
        <v>8.3685106490442585E-3</v>
      </c>
    </row>
    <row r="12" spans="1:37" x14ac:dyDescent="0.55000000000000004">
      <c r="A12" s="1" t="s">
        <v>76</v>
      </c>
      <c r="C12" s="1" t="s">
        <v>67</v>
      </c>
      <c r="E12" s="1" t="s">
        <v>67</v>
      </c>
      <c r="G12" s="1" t="s">
        <v>77</v>
      </c>
      <c r="I12" s="1" t="s">
        <v>78</v>
      </c>
      <c r="K12" s="3">
        <v>0</v>
      </c>
      <c r="M12" s="3">
        <v>0</v>
      </c>
      <c r="O12" s="3">
        <v>28975</v>
      </c>
      <c r="Q12" s="3">
        <v>25320773976</v>
      </c>
      <c r="S12" s="3">
        <v>28743584456</v>
      </c>
      <c r="U12" s="3">
        <v>0</v>
      </c>
      <c r="W12" s="3">
        <v>0</v>
      </c>
      <c r="Y12" s="3">
        <v>28975</v>
      </c>
      <c r="AA12" s="3">
        <v>28975000000</v>
      </c>
      <c r="AC12" s="3">
        <v>0</v>
      </c>
      <c r="AE12" s="3">
        <v>0</v>
      </c>
      <c r="AG12" s="3">
        <v>0</v>
      </c>
      <c r="AI12" s="3">
        <v>0</v>
      </c>
      <c r="AK12" s="7">
        <v>0</v>
      </c>
    </row>
    <row r="13" spans="1:37" x14ac:dyDescent="0.55000000000000004">
      <c r="A13" s="1" t="s">
        <v>79</v>
      </c>
      <c r="C13" s="1" t="s">
        <v>67</v>
      </c>
      <c r="E13" s="1" t="s">
        <v>67</v>
      </c>
      <c r="G13" s="1" t="s">
        <v>80</v>
      </c>
      <c r="I13" s="1" t="s">
        <v>81</v>
      </c>
      <c r="K13" s="3">
        <v>0</v>
      </c>
      <c r="M13" s="3">
        <v>0</v>
      </c>
      <c r="O13" s="3">
        <v>122666</v>
      </c>
      <c r="Q13" s="3">
        <v>109273981563</v>
      </c>
      <c r="S13" s="3">
        <v>115901642650</v>
      </c>
      <c r="U13" s="3">
        <v>7764</v>
      </c>
      <c r="W13" s="3">
        <v>7352277537</v>
      </c>
      <c r="Y13" s="3">
        <v>0</v>
      </c>
      <c r="AA13" s="3">
        <v>0</v>
      </c>
      <c r="AC13" s="3">
        <v>130430</v>
      </c>
      <c r="AE13" s="3">
        <v>959180</v>
      </c>
      <c r="AG13" s="3">
        <v>116626259089</v>
      </c>
      <c r="AI13" s="3">
        <v>125015145660</v>
      </c>
      <c r="AK13" s="7">
        <v>2.1065978040010949E-2</v>
      </c>
    </row>
    <row r="14" spans="1:37" x14ac:dyDescent="0.55000000000000004">
      <c r="A14" s="1" t="s">
        <v>82</v>
      </c>
      <c r="C14" s="1" t="s">
        <v>67</v>
      </c>
      <c r="E14" s="1" t="s">
        <v>67</v>
      </c>
      <c r="G14" s="1" t="s">
        <v>83</v>
      </c>
      <c r="I14" s="1" t="s">
        <v>84</v>
      </c>
      <c r="K14" s="3">
        <v>0</v>
      </c>
      <c r="M14" s="3">
        <v>0</v>
      </c>
      <c r="O14" s="3">
        <v>2</v>
      </c>
      <c r="Q14" s="3">
        <v>1738258</v>
      </c>
      <c r="S14" s="3">
        <v>1804412</v>
      </c>
      <c r="U14" s="3">
        <v>0</v>
      </c>
      <c r="W14" s="3">
        <v>0</v>
      </c>
      <c r="Y14" s="3">
        <v>0</v>
      </c>
      <c r="AA14" s="3">
        <v>0</v>
      </c>
      <c r="AC14" s="3">
        <v>2</v>
      </c>
      <c r="AE14" s="3">
        <v>913613</v>
      </c>
      <c r="AG14" s="3">
        <v>1738258</v>
      </c>
      <c r="AI14" s="3">
        <v>1825901</v>
      </c>
      <c r="AK14" s="7">
        <v>3.0767784308186544E-7</v>
      </c>
    </row>
    <row r="15" spans="1:37" x14ac:dyDescent="0.55000000000000004">
      <c r="A15" s="1" t="s">
        <v>85</v>
      </c>
      <c r="C15" s="1" t="s">
        <v>67</v>
      </c>
      <c r="E15" s="1" t="s">
        <v>67</v>
      </c>
      <c r="G15" s="1" t="s">
        <v>86</v>
      </c>
      <c r="I15" s="1" t="s">
        <v>87</v>
      </c>
      <c r="K15" s="3">
        <v>0</v>
      </c>
      <c r="M15" s="3">
        <v>0</v>
      </c>
      <c r="O15" s="3">
        <v>12000</v>
      </c>
      <c r="Q15" s="3">
        <v>10879882200</v>
      </c>
      <c r="S15" s="3">
        <v>10978502810</v>
      </c>
      <c r="U15" s="3">
        <v>46315</v>
      </c>
      <c r="W15" s="3">
        <v>42958902034</v>
      </c>
      <c r="Y15" s="3">
        <v>0</v>
      </c>
      <c r="AA15" s="3">
        <v>0</v>
      </c>
      <c r="AC15" s="3">
        <v>58315</v>
      </c>
      <c r="AE15" s="3">
        <v>926499</v>
      </c>
      <c r="AG15" s="3">
        <v>53838784233</v>
      </c>
      <c r="AI15" s="3">
        <v>53989618312</v>
      </c>
      <c r="AK15" s="7">
        <v>9.0976505906121656E-3</v>
      </c>
    </row>
    <row r="16" spans="1:37" x14ac:dyDescent="0.55000000000000004">
      <c r="A16" s="1" t="s">
        <v>88</v>
      </c>
      <c r="C16" s="1" t="s">
        <v>67</v>
      </c>
      <c r="E16" s="1" t="s">
        <v>67</v>
      </c>
      <c r="G16" s="1" t="s">
        <v>89</v>
      </c>
      <c r="I16" s="1" t="s">
        <v>90</v>
      </c>
      <c r="K16" s="3">
        <v>0</v>
      </c>
      <c r="M16" s="3">
        <v>0</v>
      </c>
      <c r="O16" s="3">
        <v>196805</v>
      </c>
      <c r="Q16" s="3">
        <v>163829188265</v>
      </c>
      <c r="S16" s="3">
        <v>172741295522</v>
      </c>
      <c r="U16" s="3">
        <v>41092</v>
      </c>
      <c r="W16" s="3">
        <v>36187176688</v>
      </c>
      <c r="Y16" s="3">
        <v>0</v>
      </c>
      <c r="AA16" s="3">
        <v>0</v>
      </c>
      <c r="AC16" s="3">
        <v>237897</v>
      </c>
      <c r="AE16" s="3">
        <v>891566</v>
      </c>
      <c r="AG16" s="3">
        <v>200016364953</v>
      </c>
      <c r="AI16" s="3">
        <v>211947103566</v>
      </c>
      <c r="AK16" s="7">
        <v>3.5714656858523888E-2</v>
      </c>
    </row>
    <row r="17" spans="1:37" x14ac:dyDescent="0.55000000000000004">
      <c r="A17" s="1" t="s">
        <v>91</v>
      </c>
      <c r="C17" s="1" t="s">
        <v>67</v>
      </c>
      <c r="E17" s="1" t="s">
        <v>67</v>
      </c>
      <c r="G17" s="1" t="s">
        <v>92</v>
      </c>
      <c r="I17" s="1" t="s">
        <v>93</v>
      </c>
      <c r="K17" s="3">
        <v>0</v>
      </c>
      <c r="M17" s="3">
        <v>0</v>
      </c>
      <c r="O17" s="3">
        <v>2503</v>
      </c>
      <c r="Q17" s="3">
        <v>2186271997</v>
      </c>
      <c r="S17" s="3">
        <v>2266334027</v>
      </c>
      <c r="U17" s="3">
        <v>963</v>
      </c>
      <c r="W17" s="3">
        <v>874073289</v>
      </c>
      <c r="Y17" s="3">
        <v>0</v>
      </c>
      <c r="AA17" s="3">
        <v>0</v>
      </c>
      <c r="AC17" s="3">
        <v>3466</v>
      </c>
      <c r="AE17" s="3">
        <v>914760</v>
      </c>
      <c r="AG17" s="3">
        <v>3060345286</v>
      </c>
      <c r="AI17" s="3">
        <v>3168259505</v>
      </c>
      <c r="AK17" s="7">
        <v>5.3387519412170683E-4</v>
      </c>
    </row>
    <row r="18" spans="1:37" x14ac:dyDescent="0.55000000000000004">
      <c r="A18" s="1" t="s">
        <v>94</v>
      </c>
      <c r="C18" s="1" t="s">
        <v>67</v>
      </c>
      <c r="E18" s="1" t="s">
        <v>67</v>
      </c>
      <c r="G18" s="1" t="s">
        <v>95</v>
      </c>
      <c r="I18" s="1" t="s">
        <v>96</v>
      </c>
      <c r="K18" s="3">
        <v>0</v>
      </c>
      <c r="M18" s="3">
        <v>0</v>
      </c>
      <c r="O18" s="3">
        <v>96256</v>
      </c>
      <c r="Q18" s="3">
        <v>77617784786</v>
      </c>
      <c r="S18" s="3">
        <v>80857690714</v>
      </c>
      <c r="U18" s="3">
        <v>200992</v>
      </c>
      <c r="W18" s="3">
        <v>170254410720</v>
      </c>
      <c r="Y18" s="3">
        <v>0</v>
      </c>
      <c r="AA18" s="3">
        <v>0</v>
      </c>
      <c r="AC18" s="3">
        <v>297248</v>
      </c>
      <c r="AE18" s="3">
        <v>849958</v>
      </c>
      <c r="AG18" s="3">
        <v>247872195506</v>
      </c>
      <c r="AI18" s="3">
        <v>252465145555</v>
      </c>
      <c r="AK18" s="7">
        <v>4.2542247053762285E-2</v>
      </c>
    </row>
    <row r="19" spans="1:37" x14ac:dyDescent="0.55000000000000004">
      <c r="A19" s="1" t="s">
        <v>97</v>
      </c>
      <c r="C19" s="1" t="s">
        <v>67</v>
      </c>
      <c r="E19" s="1" t="s">
        <v>67</v>
      </c>
      <c r="G19" s="1" t="s">
        <v>98</v>
      </c>
      <c r="I19" s="1" t="s">
        <v>99</v>
      </c>
      <c r="K19" s="3">
        <v>0</v>
      </c>
      <c r="M19" s="3">
        <v>0</v>
      </c>
      <c r="O19" s="3">
        <v>130</v>
      </c>
      <c r="Q19" s="3">
        <v>115129555</v>
      </c>
      <c r="S19" s="3">
        <v>119319080</v>
      </c>
      <c r="U19" s="3">
        <v>73116</v>
      </c>
      <c r="W19" s="3">
        <v>68087943837</v>
      </c>
      <c r="Y19" s="3">
        <v>0</v>
      </c>
      <c r="AA19" s="3">
        <v>0</v>
      </c>
      <c r="AC19" s="3">
        <v>73246</v>
      </c>
      <c r="AE19" s="3">
        <v>929278</v>
      </c>
      <c r="AG19" s="3">
        <v>68203073392</v>
      </c>
      <c r="AI19" s="3">
        <v>68016548613</v>
      </c>
      <c r="AK19" s="7">
        <v>1.1461292244826355E-2</v>
      </c>
    </row>
    <row r="20" spans="1:37" x14ac:dyDescent="0.55000000000000004">
      <c r="A20" s="1" t="s">
        <v>100</v>
      </c>
      <c r="C20" s="1" t="s">
        <v>67</v>
      </c>
      <c r="E20" s="1" t="s">
        <v>67</v>
      </c>
      <c r="G20" s="1" t="s">
        <v>101</v>
      </c>
      <c r="I20" s="1" t="s">
        <v>102</v>
      </c>
      <c r="K20" s="3">
        <v>0</v>
      </c>
      <c r="M20" s="3">
        <v>0</v>
      </c>
      <c r="O20" s="3">
        <v>45588</v>
      </c>
      <c r="Q20" s="3">
        <v>39820882597</v>
      </c>
      <c r="S20" s="3">
        <v>41439833519</v>
      </c>
      <c r="U20" s="3">
        <v>5</v>
      </c>
      <c r="W20" s="3">
        <v>4605621</v>
      </c>
      <c r="Y20" s="3">
        <v>0</v>
      </c>
      <c r="AA20" s="3">
        <v>0</v>
      </c>
      <c r="AC20" s="3">
        <v>45593</v>
      </c>
      <c r="AE20" s="3">
        <v>920811</v>
      </c>
      <c r="AG20" s="3">
        <v>39825488218</v>
      </c>
      <c r="AI20" s="3">
        <v>41952098584</v>
      </c>
      <c r="AK20" s="7">
        <v>7.0692393536576741E-3</v>
      </c>
    </row>
    <row r="21" spans="1:37" x14ac:dyDescent="0.55000000000000004">
      <c r="A21" s="1" t="s">
        <v>103</v>
      </c>
      <c r="C21" s="1" t="s">
        <v>67</v>
      </c>
      <c r="E21" s="1" t="s">
        <v>67</v>
      </c>
      <c r="G21" s="1" t="s">
        <v>104</v>
      </c>
      <c r="I21" s="1" t="s">
        <v>105</v>
      </c>
      <c r="K21" s="3">
        <v>16</v>
      </c>
      <c r="M21" s="3">
        <v>16</v>
      </c>
      <c r="O21" s="3">
        <v>12000</v>
      </c>
      <c r="Q21" s="3">
        <v>11660459708</v>
      </c>
      <c r="S21" s="3">
        <v>11643564298</v>
      </c>
      <c r="U21" s="3">
        <v>0</v>
      </c>
      <c r="W21" s="3">
        <v>0</v>
      </c>
      <c r="Y21" s="3">
        <v>0</v>
      </c>
      <c r="AA21" s="3">
        <v>0</v>
      </c>
      <c r="AC21" s="3">
        <v>12000</v>
      </c>
      <c r="AE21" s="3">
        <v>972000</v>
      </c>
      <c r="AG21" s="3">
        <v>11660459708</v>
      </c>
      <c r="AI21" s="3">
        <v>11655543600</v>
      </c>
      <c r="AK21" s="7">
        <v>1.964045430061455E-3</v>
      </c>
    </row>
    <row r="22" spans="1:37" x14ac:dyDescent="0.55000000000000004">
      <c r="A22" s="1" t="s">
        <v>106</v>
      </c>
      <c r="C22" s="1" t="s">
        <v>67</v>
      </c>
      <c r="E22" s="1" t="s">
        <v>67</v>
      </c>
      <c r="G22" s="1" t="s">
        <v>107</v>
      </c>
      <c r="I22" s="1" t="s">
        <v>108</v>
      </c>
      <c r="K22" s="3">
        <v>0</v>
      </c>
      <c r="M22" s="3">
        <v>0</v>
      </c>
      <c r="O22" s="3">
        <v>0</v>
      </c>
      <c r="Q22" s="3">
        <v>0</v>
      </c>
      <c r="S22" s="3">
        <v>0</v>
      </c>
      <c r="U22" s="3">
        <v>17518</v>
      </c>
      <c r="W22" s="3">
        <v>12373724504</v>
      </c>
      <c r="Y22" s="3">
        <v>0</v>
      </c>
      <c r="AA22" s="3">
        <v>0</v>
      </c>
      <c r="AC22" s="3">
        <v>17518</v>
      </c>
      <c r="AE22" s="3">
        <v>705131</v>
      </c>
      <c r="AG22" s="3">
        <v>12373724504</v>
      </c>
      <c r="AI22" s="3">
        <v>12343529306</v>
      </c>
      <c r="AK22" s="7">
        <v>2.0799761174827526E-3</v>
      </c>
    </row>
    <row r="23" spans="1:37" x14ac:dyDescent="0.55000000000000004">
      <c r="A23" s="1" t="s">
        <v>109</v>
      </c>
      <c r="C23" s="1" t="s">
        <v>67</v>
      </c>
      <c r="E23" s="1" t="s">
        <v>67</v>
      </c>
      <c r="G23" s="1" t="s">
        <v>110</v>
      </c>
      <c r="I23" s="1" t="s">
        <v>111</v>
      </c>
      <c r="K23" s="3">
        <v>0</v>
      </c>
      <c r="M23" s="3">
        <v>0</v>
      </c>
      <c r="O23" s="3">
        <v>0</v>
      </c>
      <c r="Q23" s="3">
        <v>0</v>
      </c>
      <c r="S23" s="3">
        <v>0</v>
      </c>
      <c r="U23" s="3">
        <v>32755</v>
      </c>
      <c r="W23" s="3">
        <v>24062171109</v>
      </c>
      <c r="Y23" s="3">
        <v>0</v>
      </c>
      <c r="AA23" s="3">
        <v>0</v>
      </c>
      <c r="AC23" s="3">
        <v>32755</v>
      </c>
      <c r="AE23" s="3">
        <v>732186</v>
      </c>
      <c r="AG23" s="3">
        <v>24062171106</v>
      </c>
      <c r="AI23" s="3">
        <v>23965364934</v>
      </c>
      <c r="AK23" s="7">
        <v>4.038341504584801E-3</v>
      </c>
    </row>
    <row r="24" spans="1:37" x14ac:dyDescent="0.55000000000000004">
      <c r="A24" s="1" t="s">
        <v>112</v>
      </c>
      <c r="C24" s="1" t="s">
        <v>67</v>
      </c>
      <c r="E24" s="1" t="s">
        <v>67</v>
      </c>
      <c r="G24" s="1" t="s">
        <v>113</v>
      </c>
      <c r="I24" s="1" t="s">
        <v>114</v>
      </c>
      <c r="K24" s="3">
        <v>19</v>
      </c>
      <c r="M24" s="3">
        <v>19</v>
      </c>
      <c r="O24" s="3">
        <v>0</v>
      </c>
      <c r="Q24" s="3">
        <v>0</v>
      </c>
      <c r="S24" s="3">
        <v>0</v>
      </c>
      <c r="U24" s="3">
        <v>50000</v>
      </c>
      <c r="W24" s="3">
        <v>50036250000</v>
      </c>
      <c r="Y24" s="3">
        <v>0</v>
      </c>
      <c r="AA24" s="3">
        <v>0</v>
      </c>
      <c r="AC24" s="3">
        <v>50000</v>
      </c>
      <c r="AE24" s="3">
        <v>990695</v>
      </c>
      <c r="AG24" s="3">
        <v>50036250000</v>
      </c>
      <c r="AI24" s="3">
        <v>49498837306</v>
      </c>
      <c r="AK24" s="7">
        <v>8.3409207275587528E-3</v>
      </c>
    </row>
    <row r="25" spans="1:37" x14ac:dyDescent="0.55000000000000004">
      <c r="A25" s="1" t="s">
        <v>115</v>
      </c>
      <c r="C25" s="1" t="s">
        <v>67</v>
      </c>
      <c r="E25" s="1" t="s">
        <v>67</v>
      </c>
      <c r="G25" s="1" t="s">
        <v>116</v>
      </c>
      <c r="I25" s="1" t="s">
        <v>117</v>
      </c>
      <c r="K25" s="3">
        <v>0</v>
      </c>
      <c r="M25" s="3">
        <v>0</v>
      </c>
      <c r="O25" s="3">
        <v>0</v>
      </c>
      <c r="Q25" s="3">
        <v>0</v>
      </c>
      <c r="S25" s="3">
        <v>0</v>
      </c>
      <c r="U25" s="3">
        <v>20</v>
      </c>
      <c r="W25" s="3">
        <v>17942998</v>
      </c>
      <c r="Y25" s="3">
        <v>0</v>
      </c>
      <c r="AA25" s="3">
        <v>0</v>
      </c>
      <c r="AC25" s="3">
        <v>20</v>
      </c>
      <c r="AE25" s="3">
        <v>900539</v>
      </c>
      <c r="AG25" s="3">
        <v>17942998</v>
      </c>
      <c r="AI25" s="3">
        <v>17997728</v>
      </c>
      <c r="AK25" s="7">
        <v>3.0327504784838258E-6</v>
      </c>
    </row>
    <row r="26" spans="1:37" x14ac:dyDescent="0.55000000000000004">
      <c r="A26" s="1" t="s">
        <v>118</v>
      </c>
      <c r="C26" s="1" t="s">
        <v>67</v>
      </c>
      <c r="E26" s="1" t="s">
        <v>67</v>
      </c>
      <c r="G26" s="1" t="s">
        <v>119</v>
      </c>
      <c r="I26" s="1" t="s">
        <v>120</v>
      </c>
      <c r="K26" s="3">
        <v>0</v>
      </c>
      <c r="M26" s="3">
        <v>0</v>
      </c>
      <c r="O26" s="3">
        <v>0</v>
      </c>
      <c r="Q26" s="3">
        <v>0</v>
      </c>
      <c r="S26" s="3">
        <v>0</v>
      </c>
      <c r="U26" s="3">
        <v>1350</v>
      </c>
      <c r="W26" s="3">
        <v>1049711037</v>
      </c>
      <c r="Y26" s="3">
        <v>0</v>
      </c>
      <c r="AA26" s="3">
        <v>0</v>
      </c>
      <c r="AC26" s="3">
        <v>1350</v>
      </c>
      <c r="AE26" s="3">
        <v>787483</v>
      </c>
      <c r="AG26" s="3">
        <v>1049711037</v>
      </c>
      <c r="AI26" s="3">
        <v>1062331301</v>
      </c>
      <c r="AK26" s="7">
        <v>1.7901069298391969E-4</v>
      </c>
    </row>
    <row r="27" spans="1:37" x14ac:dyDescent="0.55000000000000004">
      <c r="A27" s="1" t="s">
        <v>121</v>
      </c>
      <c r="C27" s="1" t="s">
        <v>67</v>
      </c>
      <c r="E27" s="1" t="s">
        <v>67</v>
      </c>
      <c r="G27" s="1" t="s">
        <v>122</v>
      </c>
      <c r="I27" s="1" t="s">
        <v>123</v>
      </c>
      <c r="K27" s="3">
        <v>0</v>
      </c>
      <c r="M27" s="3">
        <v>0</v>
      </c>
      <c r="O27" s="3">
        <v>0</v>
      </c>
      <c r="Q27" s="3">
        <v>0</v>
      </c>
      <c r="S27" s="3">
        <v>0</v>
      </c>
      <c r="U27" s="3">
        <v>2173</v>
      </c>
      <c r="W27" s="3">
        <v>1665746557</v>
      </c>
      <c r="Y27" s="3">
        <v>0</v>
      </c>
      <c r="AA27" s="3">
        <v>0</v>
      </c>
      <c r="AC27" s="3">
        <v>2173</v>
      </c>
      <c r="AE27" s="3">
        <v>775999</v>
      </c>
      <c r="AG27" s="3">
        <v>1665746557</v>
      </c>
      <c r="AI27" s="3">
        <v>1685023298</v>
      </c>
      <c r="AK27" s="7">
        <v>2.8393890680345287E-4</v>
      </c>
    </row>
    <row r="28" spans="1:37" x14ac:dyDescent="0.55000000000000004">
      <c r="A28" s="1" t="s">
        <v>124</v>
      </c>
      <c r="C28" s="1" t="s">
        <v>67</v>
      </c>
      <c r="E28" s="1" t="s">
        <v>67</v>
      </c>
      <c r="G28" s="1" t="s">
        <v>125</v>
      </c>
      <c r="I28" s="1" t="s">
        <v>126</v>
      </c>
      <c r="K28" s="3">
        <v>0</v>
      </c>
      <c r="M28" s="3">
        <v>0</v>
      </c>
      <c r="O28" s="3">
        <v>0</v>
      </c>
      <c r="Q28" s="3">
        <v>0</v>
      </c>
      <c r="S28" s="3">
        <v>0</v>
      </c>
      <c r="U28" s="3">
        <v>16348</v>
      </c>
      <c r="W28" s="3">
        <v>12490048412</v>
      </c>
      <c r="Y28" s="3">
        <v>0</v>
      </c>
      <c r="AA28" s="3">
        <v>0</v>
      </c>
      <c r="AC28" s="3">
        <v>16348</v>
      </c>
      <c r="AE28" s="3">
        <v>772228</v>
      </c>
      <c r="AG28" s="3">
        <v>12490048412</v>
      </c>
      <c r="AI28" s="3">
        <v>12615230666</v>
      </c>
      <c r="AK28" s="7">
        <v>2.1257598091545403E-3</v>
      </c>
    </row>
    <row r="29" spans="1:37" ht="23.25" thickBot="1" x14ac:dyDescent="0.6">
      <c r="Q29" s="5">
        <f>SUM(Q9:Q28)</f>
        <v>789479277905</v>
      </c>
      <c r="S29" s="5">
        <f>SUM(S9:S28)</f>
        <v>813834660547</v>
      </c>
      <c r="W29" s="5">
        <f>SUM(W9:W28)</f>
        <v>427414984343</v>
      </c>
      <c r="AA29" s="5">
        <f>SUM(AA9:AA28)</f>
        <v>28975000000</v>
      </c>
      <c r="AG29" s="5">
        <f>SUM(AG9:AG28)</f>
        <v>1191573488257</v>
      </c>
      <c r="AI29" s="5">
        <f>SUM(AI9:AI28)</f>
        <v>1218694781100</v>
      </c>
      <c r="AK29" s="8">
        <f>SUM(AK9:AK28)</f>
        <v>0.20535909757647</v>
      </c>
    </row>
    <row r="30" spans="1:37" ht="23.25" thickTop="1" x14ac:dyDescent="0.55000000000000004"/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"/>
  <sheetViews>
    <sheetView rightToLeft="1" workbookViewId="0">
      <selection activeCell="M16" sqref="M16"/>
    </sheetView>
  </sheetViews>
  <sheetFormatPr defaultRowHeight="22.5" x14ac:dyDescent="0.55000000000000004"/>
  <cols>
    <col min="1" max="1" width="26.7109375" style="1" bestFit="1" customWidth="1"/>
    <col min="2" max="2" width="1" style="1" customWidth="1"/>
    <col min="3" max="3" width="22.7109375" style="1" bestFit="1" customWidth="1"/>
    <col min="4" max="4" width="1" style="1" customWidth="1"/>
    <col min="5" max="5" width="16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8.7109375" style="1" bestFit="1" customWidth="1"/>
    <col min="18" max="18" width="1" style="1" customWidth="1"/>
    <col min="19" max="19" width="2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" x14ac:dyDescent="0.55000000000000004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" x14ac:dyDescent="0.55000000000000004">
      <c r="A6" s="14" t="s">
        <v>128</v>
      </c>
      <c r="C6" s="15" t="s">
        <v>129</v>
      </c>
      <c r="D6" s="15" t="s">
        <v>129</v>
      </c>
      <c r="E6" s="15" t="s">
        <v>129</v>
      </c>
      <c r="F6" s="15" t="s">
        <v>129</v>
      </c>
      <c r="G6" s="15" t="s">
        <v>129</v>
      </c>
      <c r="H6" s="15" t="s">
        <v>129</v>
      </c>
      <c r="I6" s="15" t="s">
        <v>129</v>
      </c>
      <c r="K6" s="15" t="s">
        <v>236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" x14ac:dyDescent="0.55000000000000004">
      <c r="A7" s="15" t="s">
        <v>128</v>
      </c>
      <c r="C7" s="15" t="s">
        <v>130</v>
      </c>
      <c r="E7" s="15" t="s">
        <v>131</v>
      </c>
      <c r="G7" s="15" t="s">
        <v>132</v>
      </c>
      <c r="I7" s="15" t="s">
        <v>64</v>
      </c>
      <c r="K7" s="15" t="s">
        <v>133</v>
      </c>
      <c r="M7" s="15" t="s">
        <v>134</v>
      </c>
      <c r="O7" s="15" t="s">
        <v>135</v>
      </c>
      <c r="Q7" s="15" t="s">
        <v>133</v>
      </c>
      <c r="S7" s="15" t="s">
        <v>127</v>
      </c>
    </row>
    <row r="8" spans="1:19" x14ac:dyDescent="0.55000000000000004">
      <c r="A8" s="1" t="s">
        <v>138</v>
      </c>
      <c r="C8" s="1" t="s">
        <v>139</v>
      </c>
      <c r="E8" s="1" t="s">
        <v>136</v>
      </c>
      <c r="G8" s="1" t="s">
        <v>140</v>
      </c>
      <c r="I8" s="1">
        <v>0</v>
      </c>
      <c r="K8" s="3">
        <v>1650718</v>
      </c>
      <c r="M8" s="3">
        <v>0</v>
      </c>
      <c r="O8" s="3">
        <v>0</v>
      </c>
      <c r="Q8" s="3">
        <v>1650718</v>
      </c>
      <c r="S8" s="7">
        <v>2.7815820998860875E-7</v>
      </c>
    </row>
    <row r="9" spans="1:19" x14ac:dyDescent="0.55000000000000004">
      <c r="A9" s="1" t="s">
        <v>137</v>
      </c>
      <c r="C9" s="1" t="s">
        <v>141</v>
      </c>
      <c r="E9" s="1" t="s">
        <v>136</v>
      </c>
      <c r="G9" s="1" t="s">
        <v>142</v>
      </c>
      <c r="I9" s="1">
        <v>0</v>
      </c>
      <c r="K9" s="3">
        <v>153790509519</v>
      </c>
      <c r="M9" s="3">
        <v>1301799833885</v>
      </c>
      <c r="O9" s="3">
        <v>1151174956875</v>
      </c>
      <c r="Q9" s="3">
        <v>304415386529</v>
      </c>
      <c r="S9" s="7">
        <v>5.1296247457104781E-2</v>
      </c>
    </row>
    <row r="10" spans="1:19" x14ac:dyDescent="0.55000000000000004">
      <c r="A10" s="1" t="s">
        <v>137</v>
      </c>
      <c r="C10" s="1" t="s">
        <v>143</v>
      </c>
      <c r="E10" s="1" t="s">
        <v>144</v>
      </c>
      <c r="G10" s="1" t="s">
        <v>145</v>
      </c>
      <c r="I10" s="1">
        <v>0</v>
      </c>
      <c r="K10" s="3">
        <v>500000</v>
      </c>
      <c r="M10" s="3">
        <v>0</v>
      </c>
      <c r="O10" s="3">
        <v>0</v>
      </c>
      <c r="Q10" s="3">
        <v>500000</v>
      </c>
      <c r="S10" s="7">
        <v>8.4253703536463754E-8</v>
      </c>
    </row>
    <row r="11" spans="1:19" ht="23.25" thickBot="1" x14ac:dyDescent="0.6">
      <c r="K11" s="5">
        <f>SUM(K8:K10)</f>
        <v>153792660237</v>
      </c>
      <c r="M11" s="5">
        <f>SUM(M8:M10)</f>
        <v>1301799833885</v>
      </c>
      <c r="O11" s="5">
        <f>SUM(O8:O10)</f>
        <v>1151174956875</v>
      </c>
      <c r="Q11" s="5">
        <f>SUM(Q8:Q10)</f>
        <v>304417537247</v>
      </c>
      <c r="S11" s="8">
        <f>SUM(S8:S10)</f>
        <v>5.1296609869018302E-2</v>
      </c>
    </row>
    <row r="12" spans="1:19" ht="23.25" thickTop="1" x14ac:dyDescent="0.55000000000000004"/>
    <row r="13" spans="1:19" x14ac:dyDescent="0.55000000000000004">
      <c r="Q13" s="3"/>
    </row>
    <row r="14" spans="1:19" x14ac:dyDescent="0.55000000000000004">
      <c r="S14" s="3"/>
    </row>
  </sheetData>
  <mergeCells count="17">
    <mergeCell ref="E7"/>
    <mergeCell ref="G7"/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</mergeCells>
  <pageMargins left="0.7" right="0.7" top="0.75" bottom="0.75" header="0.3" footer="0.3"/>
  <ignoredErrors>
    <ignoredError sqref="C8:C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rightToLeft="1" workbookViewId="0">
      <selection activeCell="G9" sqref="G9"/>
    </sheetView>
  </sheetViews>
  <sheetFormatPr defaultRowHeight="22.5" x14ac:dyDescent="0.55000000000000004"/>
  <cols>
    <col min="1" max="1" width="24.855468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55000000000000004">
      <c r="A2" s="16" t="s">
        <v>0</v>
      </c>
      <c r="B2" s="16"/>
      <c r="C2" s="16"/>
      <c r="D2" s="16"/>
      <c r="E2" s="16"/>
      <c r="F2" s="16"/>
      <c r="G2" s="16"/>
    </row>
    <row r="3" spans="1:7" ht="24" x14ac:dyDescent="0.55000000000000004">
      <c r="A3" s="16" t="s">
        <v>146</v>
      </c>
      <c r="B3" s="16"/>
      <c r="C3" s="16"/>
      <c r="D3" s="16"/>
      <c r="E3" s="16"/>
      <c r="F3" s="16"/>
      <c r="G3" s="16"/>
    </row>
    <row r="4" spans="1:7" ht="24" x14ac:dyDescent="0.55000000000000004">
      <c r="A4" s="16" t="s">
        <v>2</v>
      </c>
      <c r="B4" s="16"/>
      <c r="C4" s="16"/>
      <c r="D4" s="16"/>
      <c r="E4" s="16"/>
      <c r="F4" s="16"/>
      <c r="G4" s="16"/>
    </row>
    <row r="6" spans="1:7" ht="24" x14ac:dyDescent="0.55000000000000004">
      <c r="A6" s="15" t="s">
        <v>150</v>
      </c>
      <c r="C6" s="15" t="s">
        <v>133</v>
      </c>
      <c r="E6" s="15" t="s">
        <v>223</v>
      </c>
      <c r="G6" s="15" t="s">
        <v>13</v>
      </c>
    </row>
    <row r="7" spans="1:7" x14ac:dyDescent="0.55000000000000004">
      <c r="A7" s="1" t="s">
        <v>233</v>
      </c>
      <c r="C7" s="3">
        <v>747499187536</v>
      </c>
      <c r="E7" s="7">
        <v>0.97997236543506872</v>
      </c>
      <c r="G7" s="7">
        <v>0.12595914988081133</v>
      </c>
    </row>
    <row r="8" spans="1:7" x14ac:dyDescent="0.55000000000000004">
      <c r="A8" s="1" t="s">
        <v>234</v>
      </c>
      <c r="C8" s="3">
        <v>12827099702</v>
      </c>
      <c r="E8" s="7">
        <v>1.681634367801238E-2</v>
      </c>
      <c r="G8" s="7">
        <v>2.1614613110499414E-3</v>
      </c>
    </row>
    <row r="9" spans="1:7" x14ac:dyDescent="0.55000000000000004">
      <c r="A9" s="1" t="s">
        <v>235</v>
      </c>
      <c r="C9" s="3">
        <v>2449494918</v>
      </c>
      <c r="E9" s="7">
        <v>3.2112908869189002E-3</v>
      </c>
      <c r="G9" s="7">
        <v>4.1275803727049322E-4</v>
      </c>
    </row>
    <row r="10" spans="1:7" ht="23.25" thickBot="1" x14ac:dyDescent="0.6">
      <c r="C10" s="5">
        <f>SUM(C7:C9)</f>
        <v>762775782156</v>
      </c>
      <c r="E10" s="13">
        <f>SUM(E7:E9)</f>
        <v>1</v>
      </c>
      <c r="G10" s="8">
        <f>SUM(G7:G9)</f>
        <v>0.12853336922913178</v>
      </c>
    </row>
    <row r="11" spans="1:7" ht="23.25" thickTop="1" x14ac:dyDescent="0.55000000000000004"/>
    <row r="12" spans="1:7" x14ac:dyDescent="0.55000000000000004">
      <c r="G12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6"/>
  <sheetViews>
    <sheetView rightToLeft="1" workbookViewId="0">
      <selection activeCell="I9" sqref="I9"/>
    </sheetView>
  </sheetViews>
  <sheetFormatPr defaultRowHeight="22.5" x14ac:dyDescent="0.55000000000000004"/>
  <cols>
    <col min="1" max="1" width="36.5703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7.28515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" x14ac:dyDescent="0.55000000000000004">
      <c r="A3" s="16" t="s">
        <v>146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" x14ac:dyDescent="0.55000000000000004">
      <c r="A6" s="15" t="s">
        <v>147</v>
      </c>
      <c r="B6" s="15" t="s">
        <v>147</v>
      </c>
      <c r="C6" s="15" t="s">
        <v>147</v>
      </c>
      <c r="D6" s="15" t="s">
        <v>147</v>
      </c>
      <c r="E6" s="15" t="s">
        <v>147</v>
      </c>
      <c r="F6" s="15" t="s">
        <v>147</v>
      </c>
      <c r="G6" s="15" t="s">
        <v>147</v>
      </c>
      <c r="I6" s="15" t="s">
        <v>148</v>
      </c>
      <c r="J6" s="15" t="s">
        <v>148</v>
      </c>
      <c r="K6" s="15" t="s">
        <v>148</v>
      </c>
      <c r="L6" s="15" t="s">
        <v>148</v>
      </c>
      <c r="M6" s="15" t="s">
        <v>148</v>
      </c>
      <c r="O6" s="15" t="s">
        <v>149</v>
      </c>
      <c r="P6" s="15" t="s">
        <v>149</v>
      </c>
      <c r="Q6" s="15" t="s">
        <v>149</v>
      </c>
      <c r="R6" s="15" t="s">
        <v>149</v>
      </c>
      <c r="S6" s="15" t="s">
        <v>149</v>
      </c>
    </row>
    <row r="7" spans="1:19" ht="24" x14ac:dyDescent="0.55000000000000004">
      <c r="A7" s="15" t="s">
        <v>150</v>
      </c>
      <c r="C7" s="15" t="s">
        <v>151</v>
      </c>
      <c r="E7" s="15" t="s">
        <v>63</v>
      </c>
      <c r="G7" s="15" t="s">
        <v>64</v>
      </c>
      <c r="I7" s="15" t="s">
        <v>152</v>
      </c>
      <c r="K7" s="15" t="s">
        <v>153</v>
      </c>
      <c r="M7" s="15" t="s">
        <v>154</v>
      </c>
      <c r="O7" s="15" t="s">
        <v>152</v>
      </c>
      <c r="Q7" s="15" t="s">
        <v>153</v>
      </c>
      <c r="S7" s="15" t="s">
        <v>154</v>
      </c>
    </row>
    <row r="8" spans="1:19" x14ac:dyDescent="0.55000000000000004">
      <c r="A8" s="1" t="s">
        <v>103</v>
      </c>
      <c r="C8" s="1" t="s">
        <v>155</v>
      </c>
      <c r="E8" s="1" t="s">
        <v>105</v>
      </c>
      <c r="G8" s="3">
        <v>16</v>
      </c>
      <c r="I8" s="3">
        <v>157736489</v>
      </c>
      <c r="K8" s="1">
        <v>0</v>
      </c>
      <c r="M8" s="3">
        <v>157736489</v>
      </c>
      <c r="O8" s="3">
        <v>338877219</v>
      </c>
      <c r="Q8" s="1">
        <v>0</v>
      </c>
      <c r="S8" s="3">
        <v>338877219</v>
      </c>
    </row>
    <row r="9" spans="1:19" x14ac:dyDescent="0.55000000000000004">
      <c r="A9" s="1" t="s">
        <v>112</v>
      </c>
      <c r="C9" s="1" t="s">
        <v>155</v>
      </c>
      <c r="E9" s="1" t="s">
        <v>114</v>
      </c>
      <c r="G9" s="3">
        <v>19</v>
      </c>
      <c r="I9" s="3">
        <v>364380408</v>
      </c>
      <c r="K9" s="1">
        <v>0</v>
      </c>
      <c r="M9" s="3">
        <v>364380408</v>
      </c>
      <c r="O9" s="3">
        <v>364380408</v>
      </c>
      <c r="Q9" s="1">
        <v>0</v>
      </c>
      <c r="S9" s="3">
        <v>364380408</v>
      </c>
    </row>
    <row r="10" spans="1:19" x14ac:dyDescent="0.55000000000000004">
      <c r="A10" s="1" t="s">
        <v>66</v>
      </c>
      <c r="C10" s="1" t="s">
        <v>155</v>
      </c>
      <c r="E10" s="1" t="s">
        <v>69</v>
      </c>
      <c r="G10" s="3">
        <v>20</v>
      </c>
      <c r="I10" s="3">
        <v>2601369861</v>
      </c>
      <c r="K10" s="1">
        <v>0</v>
      </c>
      <c r="M10" s="3">
        <v>2601369861</v>
      </c>
      <c r="O10" s="3">
        <v>2771872144</v>
      </c>
      <c r="Q10" s="1">
        <v>0</v>
      </c>
      <c r="S10" s="3">
        <v>2771872144</v>
      </c>
    </row>
    <row r="11" spans="1:19" x14ac:dyDescent="0.55000000000000004">
      <c r="A11" s="1" t="s">
        <v>70</v>
      </c>
      <c r="C11" s="1" t="s">
        <v>155</v>
      </c>
      <c r="E11" s="1" t="s">
        <v>72</v>
      </c>
      <c r="G11" s="3">
        <v>20</v>
      </c>
      <c r="I11" s="3">
        <v>2507134247</v>
      </c>
      <c r="K11" s="1">
        <v>0</v>
      </c>
      <c r="M11" s="3">
        <v>2507134247</v>
      </c>
      <c r="O11" s="3">
        <v>12900307637</v>
      </c>
      <c r="Q11" s="1">
        <v>0</v>
      </c>
      <c r="S11" s="3">
        <v>12900307637</v>
      </c>
    </row>
    <row r="12" spans="1:19" x14ac:dyDescent="0.55000000000000004">
      <c r="A12" s="1" t="s">
        <v>73</v>
      </c>
      <c r="C12" s="1" t="s">
        <v>155</v>
      </c>
      <c r="E12" s="1" t="s">
        <v>75</v>
      </c>
      <c r="G12" s="3">
        <v>18</v>
      </c>
      <c r="I12" s="3">
        <v>776342465</v>
      </c>
      <c r="K12" s="1">
        <v>0</v>
      </c>
      <c r="M12" s="3">
        <v>776342465</v>
      </c>
      <c r="O12" s="3">
        <v>4750518526</v>
      </c>
      <c r="Q12" s="1">
        <v>0</v>
      </c>
      <c r="S12" s="3">
        <v>4750518526</v>
      </c>
    </row>
    <row r="13" spans="1:19" x14ac:dyDescent="0.55000000000000004">
      <c r="A13" s="1" t="s">
        <v>138</v>
      </c>
      <c r="C13" s="3">
        <v>30</v>
      </c>
      <c r="E13" s="1" t="s">
        <v>155</v>
      </c>
      <c r="G13" s="1">
        <v>0</v>
      </c>
      <c r="I13" s="3">
        <v>0</v>
      </c>
      <c r="K13" s="1">
        <v>0</v>
      </c>
      <c r="M13" s="3">
        <v>0</v>
      </c>
      <c r="O13" s="3">
        <v>90502</v>
      </c>
      <c r="Q13" s="3">
        <v>0</v>
      </c>
      <c r="S13" s="3">
        <v>90502</v>
      </c>
    </row>
    <row r="14" spans="1:19" x14ac:dyDescent="0.55000000000000004">
      <c r="A14" s="1" t="s">
        <v>137</v>
      </c>
      <c r="C14" s="3">
        <v>1</v>
      </c>
      <c r="E14" s="1" t="s">
        <v>155</v>
      </c>
      <c r="G14" s="1">
        <v>0</v>
      </c>
      <c r="I14" s="3">
        <v>2449494918</v>
      </c>
      <c r="K14" s="3">
        <v>0</v>
      </c>
      <c r="M14" s="3">
        <v>2449494918</v>
      </c>
      <c r="O14" s="3">
        <v>4279126928</v>
      </c>
      <c r="Q14" s="3">
        <v>0</v>
      </c>
      <c r="S14" s="3">
        <v>4279126928</v>
      </c>
    </row>
    <row r="15" spans="1:19" ht="23.25" thickBot="1" x14ac:dyDescent="0.6">
      <c r="I15" s="5">
        <f>SUM(I8:I14)</f>
        <v>8856458388</v>
      </c>
      <c r="K15" s="4">
        <f>SUM(K8:K14)</f>
        <v>0</v>
      </c>
      <c r="M15" s="5">
        <f>SUM(M8:M14)</f>
        <v>8856458388</v>
      </c>
      <c r="O15" s="5">
        <f>SUM(O8:O14)</f>
        <v>25405173364</v>
      </c>
      <c r="Q15" s="4">
        <f>SUM(Q8:Q14)</f>
        <v>0</v>
      </c>
      <c r="S15" s="5">
        <f>SUM(S8:S14)</f>
        <v>25405173364</v>
      </c>
    </row>
    <row r="16" spans="1:19" ht="23.25" thickTop="1" x14ac:dyDescent="0.55000000000000004"/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8"/>
  <sheetViews>
    <sheetView rightToLeft="1" workbookViewId="0">
      <selection activeCell="Q39" sqref="Q39"/>
    </sheetView>
  </sheetViews>
  <sheetFormatPr defaultRowHeight="22.5" x14ac:dyDescent="0.55000000000000004"/>
  <cols>
    <col min="1" max="1" width="28.85546875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" x14ac:dyDescent="0.55000000000000004">
      <c r="A3" s="16" t="s">
        <v>146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" x14ac:dyDescent="0.55000000000000004">
      <c r="A6" s="14" t="s">
        <v>3</v>
      </c>
      <c r="C6" s="15" t="s">
        <v>170</v>
      </c>
      <c r="D6" s="15" t="s">
        <v>170</v>
      </c>
      <c r="E6" s="15" t="s">
        <v>170</v>
      </c>
      <c r="F6" s="15" t="s">
        <v>170</v>
      </c>
      <c r="G6" s="15" t="s">
        <v>170</v>
      </c>
      <c r="I6" s="15" t="s">
        <v>148</v>
      </c>
      <c r="J6" s="15" t="s">
        <v>148</v>
      </c>
      <c r="K6" s="15" t="s">
        <v>148</v>
      </c>
      <c r="L6" s="15" t="s">
        <v>148</v>
      </c>
      <c r="M6" s="15" t="s">
        <v>148</v>
      </c>
      <c r="O6" s="15" t="s">
        <v>149</v>
      </c>
      <c r="P6" s="15" t="s">
        <v>149</v>
      </c>
      <c r="Q6" s="15" t="s">
        <v>149</v>
      </c>
      <c r="R6" s="15" t="s">
        <v>149</v>
      </c>
      <c r="S6" s="15" t="s">
        <v>149</v>
      </c>
    </row>
    <row r="7" spans="1:19" ht="24" x14ac:dyDescent="0.55000000000000004">
      <c r="A7" s="15" t="s">
        <v>3</v>
      </c>
      <c r="C7" s="15" t="s">
        <v>171</v>
      </c>
      <c r="E7" s="15" t="s">
        <v>172</v>
      </c>
      <c r="G7" s="15" t="s">
        <v>173</v>
      </c>
      <c r="I7" s="15" t="s">
        <v>174</v>
      </c>
      <c r="K7" s="15" t="s">
        <v>153</v>
      </c>
      <c r="M7" s="15" t="s">
        <v>175</v>
      </c>
      <c r="O7" s="15" t="s">
        <v>174</v>
      </c>
      <c r="Q7" s="15" t="s">
        <v>153</v>
      </c>
      <c r="S7" s="15" t="s">
        <v>175</v>
      </c>
    </row>
    <row r="8" spans="1:19" x14ac:dyDescent="0.55000000000000004">
      <c r="A8" s="1" t="s">
        <v>176</v>
      </c>
      <c r="C8" s="1" t="s">
        <v>177</v>
      </c>
      <c r="E8" s="3">
        <v>200000</v>
      </c>
      <c r="G8" s="3">
        <v>2000</v>
      </c>
      <c r="I8" s="3">
        <v>0</v>
      </c>
      <c r="K8" s="3">
        <v>0</v>
      </c>
      <c r="M8" s="3">
        <v>0</v>
      </c>
      <c r="O8" s="3">
        <v>400000000</v>
      </c>
      <c r="Q8" s="3">
        <v>43467643</v>
      </c>
      <c r="S8" s="3">
        <v>356532357</v>
      </c>
    </row>
    <row r="9" spans="1:19" x14ac:dyDescent="0.55000000000000004">
      <c r="A9" s="1" t="s">
        <v>178</v>
      </c>
      <c r="C9" s="1" t="s">
        <v>179</v>
      </c>
      <c r="E9" s="3">
        <v>2500000</v>
      </c>
      <c r="G9" s="3">
        <v>120</v>
      </c>
      <c r="I9" s="3">
        <v>0</v>
      </c>
      <c r="K9" s="3">
        <v>0</v>
      </c>
      <c r="M9" s="3">
        <v>0</v>
      </c>
      <c r="O9" s="3">
        <v>300000000</v>
      </c>
      <c r="Q9" s="3">
        <v>0</v>
      </c>
      <c r="S9" s="3">
        <v>300000000</v>
      </c>
    </row>
    <row r="10" spans="1:19" x14ac:dyDescent="0.55000000000000004">
      <c r="A10" s="1" t="s">
        <v>36</v>
      </c>
      <c r="C10" s="1" t="s">
        <v>180</v>
      </c>
      <c r="E10" s="3">
        <v>32000000</v>
      </c>
      <c r="G10" s="3">
        <v>400</v>
      </c>
      <c r="I10" s="3">
        <v>0</v>
      </c>
      <c r="K10" s="3">
        <v>0</v>
      </c>
      <c r="M10" s="3">
        <v>0</v>
      </c>
      <c r="O10" s="3">
        <v>12800000000</v>
      </c>
      <c r="Q10" s="3">
        <v>0</v>
      </c>
      <c r="S10" s="3">
        <v>12800000000</v>
      </c>
    </row>
    <row r="11" spans="1:19" x14ac:dyDescent="0.55000000000000004">
      <c r="A11" s="1" t="s">
        <v>49</v>
      </c>
      <c r="C11" s="1" t="s">
        <v>181</v>
      </c>
      <c r="E11" s="3">
        <v>35000000</v>
      </c>
      <c r="G11" s="3">
        <v>150</v>
      </c>
      <c r="I11" s="3">
        <v>0</v>
      </c>
      <c r="K11" s="3">
        <v>0</v>
      </c>
      <c r="M11" s="3">
        <v>0</v>
      </c>
      <c r="O11" s="3">
        <v>5250000000</v>
      </c>
      <c r="Q11" s="3">
        <v>0</v>
      </c>
      <c r="S11" s="3">
        <v>5250000000</v>
      </c>
    </row>
    <row r="12" spans="1:19" x14ac:dyDescent="0.55000000000000004">
      <c r="A12" s="1" t="s">
        <v>26</v>
      </c>
      <c r="C12" s="1" t="s">
        <v>182</v>
      </c>
      <c r="E12" s="3">
        <v>6977846</v>
      </c>
      <c r="G12" s="3">
        <v>840</v>
      </c>
      <c r="I12" s="3">
        <v>0</v>
      </c>
      <c r="K12" s="3">
        <v>0</v>
      </c>
      <c r="M12" s="3">
        <v>0</v>
      </c>
      <c r="O12" s="3">
        <v>5861390640</v>
      </c>
      <c r="Q12" s="3">
        <v>0</v>
      </c>
      <c r="S12" s="3">
        <v>5861390640</v>
      </c>
    </row>
    <row r="13" spans="1:19" x14ac:dyDescent="0.55000000000000004">
      <c r="A13" s="1" t="s">
        <v>183</v>
      </c>
      <c r="C13" s="1" t="s">
        <v>184</v>
      </c>
      <c r="E13" s="3">
        <v>50000</v>
      </c>
      <c r="G13" s="3">
        <v>450</v>
      </c>
      <c r="I13" s="3">
        <v>0</v>
      </c>
      <c r="K13" s="3">
        <v>0</v>
      </c>
      <c r="M13" s="3">
        <v>0</v>
      </c>
      <c r="O13" s="3">
        <v>22500000</v>
      </c>
      <c r="Q13" s="3">
        <v>0</v>
      </c>
      <c r="S13" s="3">
        <v>22500000</v>
      </c>
    </row>
    <row r="14" spans="1:19" x14ac:dyDescent="0.55000000000000004">
      <c r="A14" s="1" t="s">
        <v>51</v>
      </c>
      <c r="C14" s="1" t="s">
        <v>185</v>
      </c>
      <c r="E14" s="3">
        <v>10500000</v>
      </c>
      <c r="G14" s="3">
        <v>25</v>
      </c>
      <c r="I14" s="3">
        <v>0</v>
      </c>
      <c r="K14" s="3">
        <v>0</v>
      </c>
      <c r="M14" s="3">
        <v>0</v>
      </c>
      <c r="O14" s="3">
        <v>262500000</v>
      </c>
      <c r="Q14" s="3">
        <v>0</v>
      </c>
      <c r="S14" s="3">
        <v>262500000</v>
      </c>
    </row>
    <row r="15" spans="1:19" x14ac:dyDescent="0.55000000000000004">
      <c r="A15" s="1" t="s">
        <v>31</v>
      </c>
      <c r="C15" s="1" t="s">
        <v>186</v>
      </c>
      <c r="E15" s="3">
        <v>1650000</v>
      </c>
      <c r="G15" s="3">
        <v>3180</v>
      </c>
      <c r="I15" s="3">
        <v>0</v>
      </c>
      <c r="K15" s="3">
        <v>0</v>
      </c>
      <c r="M15" s="3">
        <v>0</v>
      </c>
      <c r="O15" s="3">
        <v>5247000000</v>
      </c>
      <c r="Q15" s="3">
        <v>0</v>
      </c>
      <c r="S15" s="3">
        <v>5247000000</v>
      </c>
    </row>
    <row r="16" spans="1:19" x14ac:dyDescent="0.55000000000000004">
      <c r="A16" s="1" t="s">
        <v>15</v>
      </c>
      <c r="C16" s="1" t="s">
        <v>182</v>
      </c>
      <c r="E16" s="3">
        <v>400000</v>
      </c>
      <c r="G16" s="3">
        <v>780</v>
      </c>
      <c r="I16" s="3">
        <v>0</v>
      </c>
      <c r="K16" s="3">
        <v>0</v>
      </c>
      <c r="M16" s="3">
        <v>0</v>
      </c>
      <c r="O16" s="3">
        <v>312000000</v>
      </c>
      <c r="Q16" s="3">
        <v>0</v>
      </c>
      <c r="S16" s="3">
        <v>312000000</v>
      </c>
    </row>
    <row r="17" spans="1:19" x14ac:dyDescent="0.55000000000000004">
      <c r="A17" s="1" t="s">
        <v>20</v>
      </c>
      <c r="C17" s="1" t="s">
        <v>187</v>
      </c>
      <c r="E17" s="3">
        <v>5250000</v>
      </c>
      <c r="G17" s="3">
        <v>800</v>
      </c>
      <c r="I17" s="3">
        <v>0</v>
      </c>
      <c r="K17" s="3">
        <v>0</v>
      </c>
      <c r="M17" s="3">
        <v>0</v>
      </c>
      <c r="O17" s="3">
        <v>4200000000</v>
      </c>
      <c r="Q17" s="3">
        <v>0</v>
      </c>
      <c r="S17" s="3">
        <v>4200000000</v>
      </c>
    </row>
    <row r="18" spans="1:19" x14ac:dyDescent="0.55000000000000004">
      <c r="A18" s="1" t="s">
        <v>47</v>
      </c>
      <c r="C18" s="1" t="s">
        <v>188</v>
      </c>
      <c r="E18" s="3">
        <v>2000000</v>
      </c>
      <c r="G18" s="3">
        <v>1080</v>
      </c>
      <c r="I18" s="3">
        <v>0</v>
      </c>
      <c r="K18" s="3">
        <v>0</v>
      </c>
      <c r="M18" s="3">
        <v>0</v>
      </c>
      <c r="O18" s="3">
        <v>2160000000</v>
      </c>
      <c r="Q18" s="3">
        <v>0</v>
      </c>
      <c r="S18" s="3">
        <v>2160000000</v>
      </c>
    </row>
    <row r="19" spans="1:19" x14ac:dyDescent="0.55000000000000004">
      <c r="A19" s="1" t="s">
        <v>27</v>
      </c>
      <c r="C19" s="1" t="s">
        <v>189</v>
      </c>
      <c r="E19" s="3">
        <v>2700000</v>
      </c>
      <c r="G19" s="3">
        <v>500</v>
      </c>
      <c r="I19" s="3">
        <v>0</v>
      </c>
      <c r="K19" s="3">
        <v>0</v>
      </c>
      <c r="M19" s="3">
        <v>0</v>
      </c>
      <c r="O19" s="3">
        <v>1350000000</v>
      </c>
      <c r="Q19" s="3">
        <v>21832884</v>
      </c>
      <c r="S19" s="3">
        <v>1328167116</v>
      </c>
    </row>
    <row r="20" spans="1:19" x14ac:dyDescent="0.55000000000000004">
      <c r="A20" s="1" t="s">
        <v>17</v>
      </c>
      <c r="C20" s="1" t="s">
        <v>190</v>
      </c>
      <c r="E20" s="3">
        <v>5000000</v>
      </c>
      <c r="G20" s="3">
        <v>247</v>
      </c>
      <c r="I20" s="3">
        <v>0</v>
      </c>
      <c r="K20" s="3">
        <v>0</v>
      </c>
      <c r="M20" s="3">
        <v>0</v>
      </c>
      <c r="O20" s="3">
        <v>1235000000</v>
      </c>
      <c r="Q20" s="3">
        <v>0</v>
      </c>
      <c r="S20" s="3">
        <v>1235000000</v>
      </c>
    </row>
    <row r="21" spans="1:19" x14ac:dyDescent="0.55000000000000004">
      <c r="A21" s="1" t="s">
        <v>41</v>
      </c>
      <c r="C21" s="1" t="s">
        <v>191</v>
      </c>
      <c r="E21" s="3">
        <v>29000000</v>
      </c>
      <c r="G21" s="3">
        <v>300</v>
      </c>
      <c r="I21" s="3">
        <v>0</v>
      </c>
      <c r="K21" s="3">
        <v>0</v>
      </c>
      <c r="M21" s="3">
        <v>0</v>
      </c>
      <c r="O21" s="3">
        <v>8700002223</v>
      </c>
      <c r="Q21" s="3">
        <v>0</v>
      </c>
      <c r="S21" s="3">
        <v>8700002223</v>
      </c>
    </row>
    <row r="22" spans="1:19" x14ac:dyDescent="0.55000000000000004">
      <c r="A22" s="1" t="s">
        <v>39</v>
      </c>
      <c r="C22" s="1" t="s">
        <v>192</v>
      </c>
      <c r="E22" s="3">
        <v>2619207</v>
      </c>
      <c r="G22" s="3">
        <v>1000</v>
      </c>
      <c r="I22" s="3">
        <v>0</v>
      </c>
      <c r="K22" s="3">
        <v>0</v>
      </c>
      <c r="M22" s="3">
        <v>0</v>
      </c>
      <c r="O22" s="3">
        <v>2619207000</v>
      </c>
      <c r="Q22" s="3">
        <v>0</v>
      </c>
      <c r="S22" s="3">
        <v>2619207000</v>
      </c>
    </row>
    <row r="23" spans="1:19" x14ac:dyDescent="0.55000000000000004">
      <c r="A23" s="1" t="s">
        <v>50</v>
      </c>
      <c r="C23" s="1" t="s">
        <v>110</v>
      </c>
      <c r="E23" s="3">
        <v>2973509</v>
      </c>
      <c r="G23" s="3">
        <v>1000</v>
      </c>
      <c r="I23" s="3">
        <v>0</v>
      </c>
      <c r="K23" s="3">
        <v>0</v>
      </c>
      <c r="M23" s="3">
        <v>0</v>
      </c>
      <c r="O23" s="3">
        <v>2973509000</v>
      </c>
      <c r="Q23" s="3">
        <v>0</v>
      </c>
      <c r="S23" s="3">
        <v>2973509000</v>
      </c>
    </row>
    <row r="24" spans="1:19" x14ac:dyDescent="0.55000000000000004">
      <c r="A24" s="1" t="s">
        <v>193</v>
      </c>
      <c r="C24" s="1" t="s">
        <v>191</v>
      </c>
      <c r="E24" s="3">
        <v>357556</v>
      </c>
      <c r="G24" s="3">
        <v>650</v>
      </c>
      <c r="I24" s="3">
        <v>0</v>
      </c>
      <c r="K24" s="3">
        <v>0</v>
      </c>
      <c r="M24" s="3">
        <v>0</v>
      </c>
      <c r="O24" s="3">
        <v>232411400</v>
      </c>
      <c r="Q24" s="3">
        <v>4832162</v>
      </c>
      <c r="S24" s="3">
        <v>227579238</v>
      </c>
    </row>
    <row r="25" spans="1:19" x14ac:dyDescent="0.55000000000000004">
      <c r="A25" s="1" t="s">
        <v>21</v>
      </c>
      <c r="C25" s="1" t="s">
        <v>194</v>
      </c>
      <c r="E25" s="3">
        <v>3500000</v>
      </c>
      <c r="G25" s="3">
        <v>2080</v>
      </c>
      <c r="I25" s="3">
        <v>0</v>
      </c>
      <c r="K25" s="3">
        <v>0</v>
      </c>
      <c r="M25" s="3">
        <v>0</v>
      </c>
      <c r="O25" s="3">
        <v>7280000000</v>
      </c>
      <c r="Q25" s="3">
        <v>806918392</v>
      </c>
      <c r="S25" s="3">
        <v>6473081608</v>
      </c>
    </row>
    <row r="26" spans="1:19" x14ac:dyDescent="0.55000000000000004">
      <c r="A26" s="1" t="s">
        <v>195</v>
      </c>
      <c r="C26" s="1" t="s">
        <v>80</v>
      </c>
      <c r="E26" s="3">
        <v>1150000</v>
      </c>
      <c r="G26" s="3">
        <v>1450</v>
      </c>
      <c r="I26" s="3">
        <v>0</v>
      </c>
      <c r="K26" s="3">
        <v>0</v>
      </c>
      <c r="M26" s="3">
        <v>0</v>
      </c>
      <c r="O26" s="3">
        <v>1667500000</v>
      </c>
      <c r="Q26" s="3">
        <v>0</v>
      </c>
      <c r="S26" s="3">
        <v>1667500000</v>
      </c>
    </row>
    <row r="27" spans="1:19" x14ac:dyDescent="0.55000000000000004">
      <c r="A27" s="1" t="s">
        <v>32</v>
      </c>
      <c r="C27" s="1" t="s">
        <v>196</v>
      </c>
      <c r="E27" s="3">
        <v>5500000</v>
      </c>
      <c r="G27" s="3">
        <v>2000</v>
      </c>
      <c r="I27" s="3">
        <v>0</v>
      </c>
      <c r="K27" s="3">
        <v>0</v>
      </c>
      <c r="M27" s="3">
        <v>0</v>
      </c>
      <c r="O27" s="3">
        <v>11000000000</v>
      </c>
      <c r="Q27" s="3">
        <v>0</v>
      </c>
      <c r="S27" s="3">
        <v>11000000000</v>
      </c>
    </row>
    <row r="28" spans="1:19" x14ac:dyDescent="0.55000000000000004">
      <c r="A28" s="1" t="s">
        <v>38</v>
      </c>
      <c r="C28" s="1" t="s">
        <v>197</v>
      </c>
      <c r="E28" s="3">
        <v>2200000</v>
      </c>
      <c r="G28" s="3">
        <v>800</v>
      </c>
      <c r="I28" s="3">
        <v>0</v>
      </c>
      <c r="K28" s="3">
        <v>0</v>
      </c>
      <c r="M28" s="3">
        <v>0</v>
      </c>
      <c r="O28" s="3">
        <v>1760000000</v>
      </c>
      <c r="Q28" s="3">
        <v>135726928</v>
      </c>
      <c r="S28" s="3">
        <v>1624273072</v>
      </c>
    </row>
    <row r="29" spans="1:19" x14ac:dyDescent="0.55000000000000004">
      <c r="A29" s="1" t="s">
        <v>42</v>
      </c>
      <c r="C29" s="1" t="s">
        <v>191</v>
      </c>
      <c r="E29" s="3">
        <v>5900000</v>
      </c>
      <c r="G29" s="3">
        <v>900</v>
      </c>
      <c r="I29" s="3">
        <v>0</v>
      </c>
      <c r="K29" s="3">
        <v>0</v>
      </c>
      <c r="M29" s="3">
        <v>0</v>
      </c>
      <c r="O29" s="3">
        <v>5310000000</v>
      </c>
      <c r="Q29" s="3">
        <v>0</v>
      </c>
      <c r="S29" s="3">
        <v>5310000000</v>
      </c>
    </row>
    <row r="30" spans="1:19" x14ac:dyDescent="0.55000000000000004">
      <c r="A30" s="1" t="s">
        <v>44</v>
      </c>
      <c r="C30" s="1" t="s">
        <v>186</v>
      </c>
      <c r="E30" s="3">
        <v>6800000</v>
      </c>
      <c r="G30" s="3">
        <v>1500</v>
      </c>
      <c r="I30" s="3">
        <v>0</v>
      </c>
      <c r="K30" s="3">
        <v>0</v>
      </c>
      <c r="M30" s="3">
        <v>0</v>
      </c>
      <c r="O30" s="3">
        <v>10200000000</v>
      </c>
      <c r="Q30" s="3">
        <v>0</v>
      </c>
      <c r="S30" s="3">
        <v>10200000000</v>
      </c>
    </row>
    <row r="31" spans="1:19" x14ac:dyDescent="0.55000000000000004">
      <c r="A31" s="1" t="s">
        <v>18</v>
      </c>
      <c r="C31" s="1" t="s">
        <v>198</v>
      </c>
      <c r="E31" s="3">
        <v>6715162</v>
      </c>
      <c r="G31" s="3">
        <v>200</v>
      </c>
      <c r="I31" s="3">
        <v>0</v>
      </c>
      <c r="K31" s="3">
        <v>0</v>
      </c>
      <c r="M31" s="3">
        <v>0</v>
      </c>
      <c r="O31" s="3">
        <v>1343032400</v>
      </c>
      <c r="Q31" s="3">
        <v>0</v>
      </c>
      <c r="S31" s="3">
        <v>1343032400</v>
      </c>
    </row>
    <row r="32" spans="1:19" x14ac:dyDescent="0.55000000000000004">
      <c r="A32" s="1" t="s">
        <v>199</v>
      </c>
      <c r="C32" s="1" t="s">
        <v>200</v>
      </c>
      <c r="E32" s="3">
        <v>2625001</v>
      </c>
      <c r="G32" s="3">
        <v>600</v>
      </c>
      <c r="I32" s="3">
        <v>0</v>
      </c>
      <c r="K32" s="3">
        <v>0</v>
      </c>
      <c r="M32" s="3">
        <v>0</v>
      </c>
      <c r="O32" s="3">
        <v>1575000000</v>
      </c>
      <c r="Q32" s="3">
        <v>0</v>
      </c>
      <c r="S32" s="3">
        <v>1575000000</v>
      </c>
    </row>
    <row r="33" spans="1:19" x14ac:dyDescent="0.55000000000000004">
      <c r="A33" s="1" t="s">
        <v>28</v>
      </c>
      <c r="C33" s="1" t="s">
        <v>201</v>
      </c>
      <c r="E33" s="3">
        <v>3800000</v>
      </c>
      <c r="G33" s="3">
        <v>380</v>
      </c>
      <c r="I33" s="3">
        <v>0</v>
      </c>
      <c r="K33" s="3">
        <v>0</v>
      </c>
      <c r="M33" s="3">
        <v>0</v>
      </c>
      <c r="O33" s="3">
        <v>1444000000</v>
      </c>
      <c r="Q33" s="3">
        <v>0</v>
      </c>
      <c r="S33" s="3">
        <v>1444000000</v>
      </c>
    </row>
    <row r="34" spans="1:19" x14ac:dyDescent="0.55000000000000004">
      <c r="A34" s="1" t="s">
        <v>202</v>
      </c>
      <c r="C34" s="1" t="s">
        <v>187</v>
      </c>
      <c r="E34" s="3">
        <v>700000</v>
      </c>
      <c r="G34" s="3">
        <v>9300</v>
      </c>
      <c r="I34" s="3">
        <v>0</v>
      </c>
      <c r="K34" s="3">
        <v>0</v>
      </c>
      <c r="M34" s="3">
        <v>0</v>
      </c>
      <c r="O34" s="3">
        <v>6510000000</v>
      </c>
      <c r="Q34" s="3">
        <v>0</v>
      </c>
      <c r="S34" s="3">
        <v>6510000000</v>
      </c>
    </row>
    <row r="35" spans="1:19" x14ac:dyDescent="0.55000000000000004">
      <c r="A35" s="1" t="s">
        <v>23</v>
      </c>
      <c r="C35" s="1" t="s">
        <v>203</v>
      </c>
      <c r="E35" s="3">
        <v>1627776</v>
      </c>
      <c r="G35" s="3">
        <v>2700</v>
      </c>
      <c r="I35" s="3">
        <v>0</v>
      </c>
      <c r="K35" s="3">
        <v>0</v>
      </c>
      <c r="M35" s="3">
        <v>0</v>
      </c>
      <c r="O35" s="3">
        <v>4394995200</v>
      </c>
      <c r="Q35" s="3">
        <v>0</v>
      </c>
      <c r="S35" s="3">
        <v>4394995200</v>
      </c>
    </row>
    <row r="36" spans="1:19" ht="23.25" thickBot="1" x14ac:dyDescent="0.6">
      <c r="I36" s="5">
        <f>SUM(I8:I35)</f>
        <v>0</v>
      </c>
      <c r="K36" s="5">
        <f>SUM(K8:K35)</f>
        <v>0</v>
      </c>
      <c r="M36" s="5">
        <f>SUM(M8:M35)</f>
        <v>0</v>
      </c>
      <c r="O36" s="5">
        <f>SUM(O8:O35)</f>
        <v>106410047863</v>
      </c>
      <c r="Q36" s="5">
        <f>SUM(Q8:Q35)</f>
        <v>1012778009</v>
      </c>
      <c r="S36" s="5">
        <f>SUM(S8:S35)</f>
        <v>105397269854</v>
      </c>
    </row>
    <row r="37" spans="1:19" ht="23.25" thickTop="1" x14ac:dyDescent="0.55000000000000004"/>
    <row r="38" spans="1:19" x14ac:dyDescent="0.55000000000000004">
      <c r="S38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2"/>
  <sheetViews>
    <sheetView rightToLeft="1" workbookViewId="0">
      <selection activeCell="G12" sqref="G12"/>
    </sheetView>
  </sheetViews>
  <sheetFormatPr defaultRowHeight="22.5" x14ac:dyDescent="0.55000000000000004"/>
  <cols>
    <col min="1" max="1" width="34.285156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1406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" x14ac:dyDescent="0.55000000000000004">
      <c r="A3" s="16" t="s">
        <v>146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" x14ac:dyDescent="0.55000000000000004">
      <c r="A6" s="14" t="s">
        <v>3</v>
      </c>
      <c r="C6" s="15" t="s">
        <v>148</v>
      </c>
      <c r="D6" s="15" t="s">
        <v>148</v>
      </c>
      <c r="E6" s="15" t="s">
        <v>148</v>
      </c>
      <c r="F6" s="15" t="s">
        <v>148</v>
      </c>
      <c r="G6" s="15" t="s">
        <v>148</v>
      </c>
      <c r="H6" s="15" t="s">
        <v>148</v>
      </c>
      <c r="I6" s="15" t="s">
        <v>148</v>
      </c>
      <c r="K6" s="15" t="s">
        <v>149</v>
      </c>
      <c r="L6" s="15" t="s">
        <v>149</v>
      </c>
      <c r="M6" s="15" t="s">
        <v>149</v>
      </c>
      <c r="N6" s="15" t="s">
        <v>149</v>
      </c>
      <c r="O6" s="15" t="s">
        <v>149</v>
      </c>
      <c r="P6" s="15" t="s">
        <v>149</v>
      </c>
      <c r="Q6" s="15" t="s">
        <v>149</v>
      </c>
    </row>
    <row r="7" spans="1:17" ht="24" x14ac:dyDescent="0.55000000000000004">
      <c r="A7" s="15" t="s">
        <v>3</v>
      </c>
      <c r="C7" s="15" t="s">
        <v>7</v>
      </c>
      <c r="E7" s="15" t="s">
        <v>204</v>
      </c>
      <c r="G7" s="15" t="s">
        <v>205</v>
      </c>
      <c r="I7" s="15" t="s">
        <v>206</v>
      </c>
      <c r="K7" s="15" t="s">
        <v>7</v>
      </c>
      <c r="M7" s="15" t="s">
        <v>204</v>
      </c>
      <c r="O7" s="15" t="s">
        <v>205</v>
      </c>
      <c r="Q7" s="15" t="s">
        <v>206</v>
      </c>
    </row>
    <row r="8" spans="1:17" x14ac:dyDescent="0.55000000000000004">
      <c r="A8" s="1" t="s">
        <v>35</v>
      </c>
      <c r="C8" s="3">
        <v>3700000</v>
      </c>
      <c r="E8" s="3">
        <v>19781531075</v>
      </c>
      <c r="G8" s="3">
        <v>16165237100</v>
      </c>
      <c r="I8" s="3">
        <v>3616293975</v>
      </c>
      <c r="K8" s="3">
        <v>3700000</v>
      </c>
      <c r="M8" s="3">
        <v>19781531075</v>
      </c>
      <c r="O8" s="3">
        <v>8826395327</v>
      </c>
      <c r="Q8" s="3">
        <v>10955135748</v>
      </c>
    </row>
    <row r="9" spans="1:17" x14ac:dyDescent="0.55000000000000004">
      <c r="A9" s="1" t="s">
        <v>22</v>
      </c>
      <c r="C9" s="3">
        <v>3100000</v>
      </c>
      <c r="E9" s="3">
        <v>51234544750</v>
      </c>
      <c r="G9" s="3">
        <v>47945833434</v>
      </c>
      <c r="I9" s="3">
        <v>3288711316</v>
      </c>
      <c r="K9" s="3">
        <v>3100000</v>
      </c>
      <c r="M9" s="3">
        <v>51234544750</v>
      </c>
      <c r="O9" s="3">
        <v>41062191283</v>
      </c>
      <c r="Q9" s="3">
        <v>10172353467</v>
      </c>
    </row>
    <row r="10" spans="1:17" x14ac:dyDescent="0.55000000000000004">
      <c r="A10" s="1" t="s">
        <v>46</v>
      </c>
      <c r="C10" s="3">
        <v>10200000</v>
      </c>
      <c r="E10" s="3">
        <v>205950214500</v>
      </c>
      <c r="G10" s="3">
        <v>168184043186</v>
      </c>
      <c r="I10" s="3">
        <v>37766171314</v>
      </c>
      <c r="K10" s="3">
        <v>10200000</v>
      </c>
      <c r="M10" s="3">
        <v>205950214500</v>
      </c>
      <c r="O10" s="3">
        <v>116502607161</v>
      </c>
      <c r="Q10" s="3">
        <v>89447607339</v>
      </c>
    </row>
    <row r="11" spans="1:17" x14ac:dyDescent="0.55000000000000004">
      <c r="A11" s="1" t="s">
        <v>44</v>
      </c>
      <c r="C11" s="3">
        <v>9700000</v>
      </c>
      <c r="E11" s="3">
        <v>129913373125</v>
      </c>
      <c r="G11" s="3">
        <v>112114787376</v>
      </c>
      <c r="I11" s="3">
        <v>17798585749</v>
      </c>
      <c r="K11" s="3">
        <v>9700000</v>
      </c>
      <c r="M11" s="3">
        <v>129913373125</v>
      </c>
      <c r="O11" s="3">
        <v>97009995524</v>
      </c>
      <c r="Q11" s="3">
        <v>32903377601</v>
      </c>
    </row>
    <row r="12" spans="1:17" x14ac:dyDescent="0.55000000000000004">
      <c r="A12" s="1" t="s">
        <v>39</v>
      </c>
      <c r="C12" s="3">
        <v>13500000</v>
      </c>
      <c r="E12" s="3">
        <v>170847832500</v>
      </c>
      <c r="G12" s="3">
        <v>153607142928</v>
      </c>
      <c r="I12" s="3">
        <v>17240689572</v>
      </c>
      <c r="K12" s="3">
        <v>13500000</v>
      </c>
      <c r="M12" s="3">
        <v>170847832500</v>
      </c>
      <c r="O12" s="3">
        <v>142480322565</v>
      </c>
      <c r="Q12" s="3">
        <v>28367509935</v>
      </c>
    </row>
    <row r="13" spans="1:17" x14ac:dyDescent="0.55000000000000004">
      <c r="A13" s="1" t="s">
        <v>55</v>
      </c>
      <c r="C13" s="3">
        <v>600000</v>
      </c>
      <c r="E13" s="3">
        <v>15927973200</v>
      </c>
      <c r="G13" s="3">
        <v>16387843351</v>
      </c>
      <c r="I13" s="6">
        <v>-459870151</v>
      </c>
      <c r="K13" s="3">
        <v>600000</v>
      </c>
      <c r="M13" s="3">
        <v>15927973200</v>
      </c>
      <c r="O13" s="3">
        <v>16387843351</v>
      </c>
      <c r="Q13" s="6">
        <v>-459870151</v>
      </c>
    </row>
    <row r="14" spans="1:17" x14ac:dyDescent="0.55000000000000004">
      <c r="A14" s="1" t="s">
        <v>41</v>
      </c>
      <c r="C14" s="3">
        <v>93053846</v>
      </c>
      <c r="E14" s="3">
        <v>394110884173</v>
      </c>
      <c r="G14" s="3">
        <v>366607845126</v>
      </c>
      <c r="I14" s="3">
        <v>27503039047</v>
      </c>
      <c r="K14" s="3">
        <v>93053846</v>
      </c>
      <c r="M14" s="3">
        <v>394110884173</v>
      </c>
      <c r="O14" s="3">
        <v>312325364276</v>
      </c>
      <c r="Q14" s="6">
        <v>81785519897</v>
      </c>
    </row>
    <row r="15" spans="1:17" x14ac:dyDescent="0.55000000000000004">
      <c r="A15" s="1" t="s">
        <v>50</v>
      </c>
      <c r="C15" s="3">
        <v>2973509</v>
      </c>
      <c r="E15" s="3">
        <v>64741101594</v>
      </c>
      <c r="G15" s="3">
        <v>50804701274</v>
      </c>
      <c r="I15" s="3">
        <v>13936400320</v>
      </c>
      <c r="K15" s="3">
        <v>2973509</v>
      </c>
      <c r="M15" s="3">
        <v>64741101594</v>
      </c>
      <c r="O15" s="3">
        <v>29521730321</v>
      </c>
      <c r="Q15" s="6">
        <v>35219371273</v>
      </c>
    </row>
    <row r="16" spans="1:17" x14ac:dyDescent="0.55000000000000004">
      <c r="A16" s="1" t="s">
        <v>19</v>
      </c>
      <c r="C16" s="3">
        <v>5000000</v>
      </c>
      <c r="E16" s="3">
        <v>38535578750</v>
      </c>
      <c r="G16" s="3">
        <v>35277656250</v>
      </c>
      <c r="I16" s="3">
        <v>3257922500</v>
      </c>
      <c r="K16" s="3">
        <v>5000000</v>
      </c>
      <c r="M16" s="3">
        <v>38535578750</v>
      </c>
      <c r="O16" s="3">
        <v>20207975477</v>
      </c>
      <c r="Q16" s="6">
        <v>18327603273</v>
      </c>
    </row>
    <row r="17" spans="1:17" x14ac:dyDescent="0.55000000000000004">
      <c r="A17" s="1" t="s">
        <v>36</v>
      </c>
      <c r="C17" s="3">
        <v>38000000</v>
      </c>
      <c r="E17" s="3">
        <v>220546499500</v>
      </c>
      <c r="G17" s="3">
        <v>192324374500</v>
      </c>
      <c r="I17" s="3">
        <v>28222125000</v>
      </c>
      <c r="K17" s="3">
        <v>38000000</v>
      </c>
      <c r="M17" s="3">
        <v>220546499500</v>
      </c>
      <c r="O17" s="3">
        <v>103676795411</v>
      </c>
      <c r="Q17" s="6">
        <v>116869704089</v>
      </c>
    </row>
    <row r="18" spans="1:17" x14ac:dyDescent="0.55000000000000004">
      <c r="A18" s="1" t="s">
        <v>52</v>
      </c>
      <c r="C18" s="3">
        <v>6050</v>
      </c>
      <c r="E18" s="3">
        <v>32051837809</v>
      </c>
      <c r="G18" s="3">
        <v>31053805769</v>
      </c>
      <c r="I18" s="3">
        <v>998032040</v>
      </c>
      <c r="K18" s="3">
        <v>6050</v>
      </c>
      <c r="M18" s="3">
        <v>32051837809</v>
      </c>
      <c r="O18" s="3">
        <v>31053805769</v>
      </c>
      <c r="Q18" s="6">
        <v>998032040</v>
      </c>
    </row>
    <row r="19" spans="1:17" x14ac:dyDescent="0.55000000000000004">
      <c r="A19" s="1" t="s">
        <v>18</v>
      </c>
      <c r="C19" s="3">
        <v>17500000</v>
      </c>
      <c r="E19" s="3">
        <v>109417673750</v>
      </c>
      <c r="G19" s="3">
        <v>86342318664</v>
      </c>
      <c r="I19" s="3">
        <v>23075355086</v>
      </c>
      <c r="K19" s="3">
        <v>17500000</v>
      </c>
      <c r="M19" s="3">
        <v>109417673750</v>
      </c>
      <c r="O19" s="3">
        <v>66018294024</v>
      </c>
      <c r="Q19" s="6">
        <v>43399379726</v>
      </c>
    </row>
    <row r="20" spans="1:17" x14ac:dyDescent="0.55000000000000004">
      <c r="A20" s="1" t="s">
        <v>47</v>
      </c>
      <c r="C20" s="3">
        <v>2000000</v>
      </c>
      <c r="E20" s="3">
        <v>17570996000</v>
      </c>
      <c r="G20" s="3">
        <v>15552866500</v>
      </c>
      <c r="I20" s="3">
        <v>2018129500</v>
      </c>
      <c r="K20" s="3">
        <v>2000000</v>
      </c>
      <c r="M20" s="3">
        <v>17570996000</v>
      </c>
      <c r="O20" s="3">
        <v>13863171965</v>
      </c>
      <c r="Q20" s="6">
        <v>3707824035</v>
      </c>
    </row>
    <row r="21" spans="1:17" x14ac:dyDescent="0.55000000000000004">
      <c r="A21" s="1" t="s">
        <v>49</v>
      </c>
      <c r="C21" s="3">
        <v>46600000</v>
      </c>
      <c r="E21" s="3">
        <v>314528750400</v>
      </c>
      <c r="G21" s="3">
        <v>276390634873</v>
      </c>
      <c r="I21" s="3">
        <v>38138115527</v>
      </c>
      <c r="K21" s="3">
        <v>46600000</v>
      </c>
      <c r="M21" s="3">
        <v>314528750400</v>
      </c>
      <c r="O21" s="3">
        <v>146873092998</v>
      </c>
      <c r="Q21" s="6">
        <v>167655657402</v>
      </c>
    </row>
    <row r="22" spans="1:17" x14ac:dyDescent="0.55000000000000004">
      <c r="A22" s="1" t="s">
        <v>51</v>
      </c>
      <c r="C22" s="3">
        <v>9500000</v>
      </c>
      <c r="E22" s="3">
        <v>151223553125</v>
      </c>
      <c r="G22" s="3">
        <v>99333214807</v>
      </c>
      <c r="I22" s="3">
        <v>51890338318</v>
      </c>
      <c r="K22" s="3">
        <v>9500000</v>
      </c>
      <c r="M22" s="3">
        <v>151223553125</v>
      </c>
      <c r="O22" s="3">
        <v>56234567414</v>
      </c>
      <c r="Q22" s="6">
        <v>94988985711</v>
      </c>
    </row>
    <row r="23" spans="1:17" x14ac:dyDescent="0.55000000000000004">
      <c r="A23" s="1" t="s">
        <v>17</v>
      </c>
      <c r="C23" s="3">
        <v>4300000</v>
      </c>
      <c r="E23" s="3">
        <v>120107521525</v>
      </c>
      <c r="G23" s="3">
        <v>104351455719</v>
      </c>
      <c r="I23" s="3">
        <v>15756065806</v>
      </c>
      <c r="K23" s="3">
        <v>4300000</v>
      </c>
      <c r="M23" s="3">
        <v>120107521525</v>
      </c>
      <c r="O23" s="3">
        <v>58965822596</v>
      </c>
      <c r="Q23" s="6">
        <v>61141698929</v>
      </c>
    </row>
    <row r="24" spans="1:17" x14ac:dyDescent="0.55000000000000004">
      <c r="A24" s="1" t="s">
        <v>34</v>
      </c>
      <c r="C24" s="3">
        <v>1700000</v>
      </c>
      <c r="E24" s="3">
        <v>15827561850</v>
      </c>
      <c r="G24" s="3">
        <v>16507665550</v>
      </c>
      <c r="I24" s="6">
        <v>-680103700</v>
      </c>
      <c r="K24" s="3">
        <v>1700000</v>
      </c>
      <c r="M24" s="3">
        <v>15827561850</v>
      </c>
      <c r="O24" s="3">
        <v>4806178376</v>
      </c>
      <c r="Q24" s="6">
        <v>11021383474</v>
      </c>
    </row>
    <row r="25" spans="1:17" x14ac:dyDescent="0.55000000000000004">
      <c r="A25" s="1" t="s">
        <v>28</v>
      </c>
      <c r="C25" s="3">
        <v>1300000</v>
      </c>
      <c r="E25" s="3">
        <v>16096711800</v>
      </c>
      <c r="G25" s="3">
        <v>12650542775</v>
      </c>
      <c r="I25" s="3">
        <v>3446169025</v>
      </c>
      <c r="K25" s="3">
        <v>1300000</v>
      </c>
      <c r="M25" s="3">
        <v>16096711800</v>
      </c>
      <c r="O25" s="3">
        <v>5121281754</v>
      </c>
      <c r="Q25" s="6">
        <v>10975430046</v>
      </c>
    </row>
    <row r="26" spans="1:17" x14ac:dyDescent="0.55000000000000004">
      <c r="A26" s="1" t="s">
        <v>37</v>
      </c>
      <c r="C26" s="3">
        <v>60000000</v>
      </c>
      <c r="E26" s="3">
        <v>307294380000</v>
      </c>
      <c r="G26" s="3">
        <v>250750906336</v>
      </c>
      <c r="I26" s="3">
        <v>56543473664</v>
      </c>
      <c r="K26" s="3">
        <v>60000000</v>
      </c>
      <c r="M26" s="3">
        <v>307294380000</v>
      </c>
      <c r="O26" s="3">
        <v>182982327790</v>
      </c>
      <c r="Q26" s="6">
        <v>124312052210</v>
      </c>
    </row>
    <row r="27" spans="1:17" x14ac:dyDescent="0.55000000000000004">
      <c r="A27" s="1" t="s">
        <v>53</v>
      </c>
      <c r="C27" s="3">
        <v>11150</v>
      </c>
      <c r="E27" s="3">
        <v>59151790671</v>
      </c>
      <c r="G27" s="3">
        <v>57763910995</v>
      </c>
      <c r="I27" s="3">
        <v>1387879676</v>
      </c>
      <c r="K27" s="3">
        <v>11150</v>
      </c>
      <c r="M27" s="3">
        <v>59151790671</v>
      </c>
      <c r="O27" s="3">
        <v>57763910995</v>
      </c>
      <c r="Q27" s="6">
        <v>1387879676</v>
      </c>
    </row>
    <row r="28" spans="1:17" x14ac:dyDescent="0.55000000000000004">
      <c r="A28" s="1" t="s">
        <v>31</v>
      </c>
      <c r="C28" s="3">
        <v>1400000</v>
      </c>
      <c r="E28" s="3">
        <v>90208408150</v>
      </c>
      <c r="G28" s="3">
        <v>68635415800</v>
      </c>
      <c r="I28" s="3">
        <v>21572992350</v>
      </c>
      <c r="K28" s="3">
        <v>1400000</v>
      </c>
      <c r="M28" s="3">
        <v>90208408150</v>
      </c>
      <c r="O28" s="3">
        <v>30812924562</v>
      </c>
      <c r="Q28" s="6">
        <v>59395483588</v>
      </c>
    </row>
    <row r="29" spans="1:17" x14ac:dyDescent="0.55000000000000004">
      <c r="A29" s="1" t="s">
        <v>15</v>
      </c>
      <c r="C29" s="3">
        <v>2400000</v>
      </c>
      <c r="E29" s="3">
        <v>69983740200</v>
      </c>
      <c r="G29" s="3">
        <v>62327086262</v>
      </c>
      <c r="I29" s="3">
        <v>7656653938</v>
      </c>
      <c r="K29" s="3">
        <v>2400000</v>
      </c>
      <c r="M29" s="3">
        <v>69983740200</v>
      </c>
      <c r="O29" s="3">
        <v>29505980273</v>
      </c>
      <c r="Q29" s="6">
        <v>40477759927</v>
      </c>
    </row>
    <row r="30" spans="1:17" x14ac:dyDescent="0.55000000000000004">
      <c r="A30" s="1" t="s">
        <v>26</v>
      </c>
      <c r="C30" s="3">
        <v>15500000</v>
      </c>
      <c r="E30" s="3">
        <v>182037657500</v>
      </c>
      <c r="G30" s="3">
        <v>120810802488</v>
      </c>
      <c r="I30" s="3">
        <v>61226855012</v>
      </c>
      <c r="K30" s="3">
        <v>15500000</v>
      </c>
      <c r="M30" s="3">
        <v>182037657500</v>
      </c>
      <c r="O30" s="3">
        <v>89639225281</v>
      </c>
      <c r="Q30" s="6">
        <v>92398432219</v>
      </c>
    </row>
    <row r="31" spans="1:17" x14ac:dyDescent="0.55000000000000004">
      <c r="A31" s="1" t="s">
        <v>43</v>
      </c>
      <c r="C31" s="3">
        <v>22000000</v>
      </c>
      <c r="E31" s="3">
        <v>221406036500</v>
      </c>
      <c r="G31" s="3">
        <v>195379432127</v>
      </c>
      <c r="I31" s="3">
        <v>26026604373</v>
      </c>
      <c r="K31" s="3">
        <v>22000000</v>
      </c>
      <c r="M31" s="3">
        <v>221406036500</v>
      </c>
      <c r="O31" s="3">
        <v>171892696214</v>
      </c>
      <c r="Q31" s="6">
        <v>49513340286</v>
      </c>
    </row>
    <row r="32" spans="1:17" x14ac:dyDescent="0.55000000000000004">
      <c r="A32" s="1" t="s">
        <v>48</v>
      </c>
      <c r="C32" s="3">
        <v>142857</v>
      </c>
      <c r="E32" s="3">
        <v>6684039351</v>
      </c>
      <c r="G32" s="3">
        <v>6001333391</v>
      </c>
      <c r="I32" s="3">
        <v>682705960</v>
      </c>
      <c r="K32" s="3">
        <v>142857</v>
      </c>
      <c r="M32" s="3">
        <v>6684039351</v>
      </c>
      <c r="O32" s="3">
        <v>3412496512</v>
      </c>
      <c r="Q32" s="6">
        <v>3271542839</v>
      </c>
    </row>
    <row r="33" spans="1:17" x14ac:dyDescent="0.55000000000000004">
      <c r="A33" s="1" t="s">
        <v>54</v>
      </c>
      <c r="C33" s="3">
        <v>14399232</v>
      </c>
      <c r="E33" s="3">
        <v>116879707283</v>
      </c>
      <c r="G33" s="3">
        <v>109559275212</v>
      </c>
      <c r="I33" s="3">
        <v>7320432071</v>
      </c>
      <c r="K33" s="3">
        <v>14399232</v>
      </c>
      <c r="M33" s="3">
        <v>116879707283</v>
      </c>
      <c r="O33" s="3">
        <v>109559275212</v>
      </c>
      <c r="Q33" s="6">
        <v>7320432071</v>
      </c>
    </row>
    <row r="34" spans="1:17" x14ac:dyDescent="0.55000000000000004">
      <c r="A34" s="1" t="s">
        <v>38</v>
      </c>
      <c r="C34" s="3">
        <v>6032094</v>
      </c>
      <c r="E34" s="3">
        <v>50844568582</v>
      </c>
      <c r="G34" s="3">
        <v>50306973285</v>
      </c>
      <c r="I34" s="3">
        <v>537595297</v>
      </c>
      <c r="K34" s="3">
        <v>6032094</v>
      </c>
      <c r="M34" s="3">
        <v>50844568582</v>
      </c>
      <c r="O34" s="3">
        <v>22227059642</v>
      </c>
      <c r="Q34" s="6">
        <v>28617508940</v>
      </c>
    </row>
    <row r="35" spans="1:17" x14ac:dyDescent="0.55000000000000004">
      <c r="A35" s="1" t="s">
        <v>33</v>
      </c>
      <c r="C35" s="3">
        <v>25000000</v>
      </c>
      <c r="E35" s="3">
        <v>122493925000</v>
      </c>
      <c r="G35" s="3">
        <v>102914337446</v>
      </c>
      <c r="I35" s="3">
        <v>19579587554</v>
      </c>
      <c r="K35" s="3">
        <v>25000000</v>
      </c>
      <c r="M35" s="3">
        <v>122493925000</v>
      </c>
      <c r="O35" s="3">
        <v>92061072159</v>
      </c>
      <c r="Q35" s="6">
        <v>30432852841</v>
      </c>
    </row>
    <row r="36" spans="1:17" x14ac:dyDescent="0.55000000000000004">
      <c r="A36" s="1" t="s">
        <v>21</v>
      </c>
      <c r="C36" s="3">
        <v>15500000</v>
      </c>
      <c r="E36" s="3">
        <v>435677816875</v>
      </c>
      <c r="G36" s="3">
        <v>387492882492</v>
      </c>
      <c r="I36" s="3">
        <v>48184934383</v>
      </c>
      <c r="K36" s="3">
        <v>15500000</v>
      </c>
      <c r="M36" s="3">
        <v>435677816875</v>
      </c>
      <c r="O36" s="3">
        <v>356058990737</v>
      </c>
      <c r="Q36" s="6">
        <v>79618826138</v>
      </c>
    </row>
    <row r="37" spans="1:17" x14ac:dyDescent="0.55000000000000004">
      <c r="A37" s="1" t="s">
        <v>27</v>
      </c>
      <c r="C37" s="3">
        <v>2700000</v>
      </c>
      <c r="E37" s="3">
        <v>33723062775</v>
      </c>
      <c r="G37" s="3">
        <v>26365109175</v>
      </c>
      <c r="I37" s="3">
        <v>7357953600</v>
      </c>
      <c r="K37" s="3">
        <v>2700000</v>
      </c>
      <c r="M37" s="3">
        <v>33723062775</v>
      </c>
      <c r="O37" s="3">
        <v>13900436325</v>
      </c>
      <c r="Q37" s="6">
        <v>19822626450</v>
      </c>
    </row>
    <row r="38" spans="1:17" x14ac:dyDescent="0.55000000000000004">
      <c r="A38" s="1" t="s">
        <v>32</v>
      </c>
      <c r="C38" s="3">
        <v>6962596</v>
      </c>
      <c r="E38" s="3">
        <v>232779222282</v>
      </c>
      <c r="G38" s="3">
        <v>186467450584</v>
      </c>
      <c r="I38" s="3">
        <v>46311771698</v>
      </c>
      <c r="K38" s="3">
        <v>6962596</v>
      </c>
      <c r="M38" s="3">
        <v>232779222282</v>
      </c>
      <c r="O38" s="3">
        <v>87280805756</v>
      </c>
      <c r="Q38" s="6">
        <v>145498416526</v>
      </c>
    </row>
    <row r="39" spans="1:17" x14ac:dyDescent="0.55000000000000004">
      <c r="A39" s="1" t="s">
        <v>25</v>
      </c>
      <c r="C39" s="3">
        <v>10304957</v>
      </c>
      <c r="E39" s="3">
        <v>56522635043</v>
      </c>
      <c r="G39" s="3">
        <v>46826079680</v>
      </c>
      <c r="I39" s="3">
        <v>9696555363</v>
      </c>
      <c r="K39" s="3">
        <v>10304957</v>
      </c>
      <c r="M39" s="3">
        <v>56522635043</v>
      </c>
      <c r="O39" s="3">
        <v>43826273100</v>
      </c>
      <c r="Q39" s="6">
        <v>12696361943</v>
      </c>
    </row>
    <row r="40" spans="1:17" x14ac:dyDescent="0.55000000000000004">
      <c r="A40" s="1" t="s">
        <v>23</v>
      </c>
      <c r="C40" s="3">
        <v>1628397</v>
      </c>
      <c r="E40" s="3">
        <v>47893460358</v>
      </c>
      <c r="G40" s="3">
        <v>42580206532</v>
      </c>
      <c r="I40" s="3">
        <v>5313253826</v>
      </c>
      <c r="K40" s="3">
        <v>1628397</v>
      </c>
      <c r="M40" s="3">
        <v>47893460358</v>
      </c>
      <c r="O40" s="3">
        <v>27278592281</v>
      </c>
      <c r="Q40" s="6">
        <v>20614868077</v>
      </c>
    </row>
    <row r="41" spans="1:17" x14ac:dyDescent="0.55000000000000004">
      <c r="A41" s="1" t="s">
        <v>42</v>
      </c>
      <c r="C41" s="3">
        <v>8500000</v>
      </c>
      <c r="E41" s="3">
        <v>55712950375</v>
      </c>
      <c r="G41" s="3">
        <v>41056607375</v>
      </c>
      <c r="I41" s="3">
        <v>14656343000</v>
      </c>
      <c r="K41" s="3">
        <v>8500000</v>
      </c>
      <c r="M41" s="3">
        <v>55712950375</v>
      </c>
      <c r="O41" s="3">
        <v>28862528710</v>
      </c>
      <c r="Q41" s="6">
        <v>26850421665</v>
      </c>
    </row>
    <row r="42" spans="1:17" x14ac:dyDescent="0.55000000000000004">
      <c r="A42" s="1" t="s">
        <v>24</v>
      </c>
      <c r="C42" s="3">
        <v>7000000</v>
      </c>
      <c r="E42" s="3">
        <v>122990040250</v>
      </c>
      <c r="G42" s="3">
        <v>90861379000</v>
      </c>
      <c r="I42" s="3">
        <v>32128661250</v>
      </c>
      <c r="K42" s="3">
        <v>7000000</v>
      </c>
      <c r="M42" s="3">
        <v>122990040250</v>
      </c>
      <c r="O42" s="3">
        <v>73374732477</v>
      </c>
      <c r="Q42" s="6">
        <v>49615307773</v>
      </c>
    </row>
    <row r="43" spans="1:17" x14ac:dyDescent="0.55000000000000004">
      <c r="A43" s="1" t="s">
        <v>20</v>
      </c>
      <c r="C43" s="3">
        <v>8138000</v>
      </c>
      <c r="E43" s="3">
        <v>54363683257</v>
      </c>
      <c r="G43" s="3">
        <v>57632531369</v>
      </c>
      <c r="I43" s="6">
        <v>-3268848112</v>
      </c>
      <c r="K43" s="3">
        <v>8138000</v>
      </c>
      <c r="M43" s="3">
        <v>54363683257</v>
      </c>
      <c r="O43" s="3">
        <v>32958316784</v>
      </c>
      <c r="Q43" s="6">
        <v>21405366473</v>
      </c>
    </row>
    <row r="44" spans="1:17" x14ac:dyDescent="0.55000000000000004">
      <c r="A44" s="1" t="s">
        <v>40</v>
      </c>
      <c r="C44" s="3">
        <v>0</v>
      </c>
      <c r="E44" s="3">
        <v>0</v>
      </c>
      <c r="G44" s="3">
        <v>9883920743</v>
      </c>
      <c r="I44" s="6">
        <v>-9883920743</v>
      </c>
      <c r="K44" s="3">
        <v>0</v>
      </c>
      <c r="M44" s="3">
        <v>0</v>
      </c>
      <c r="O44" s="3">
        <v>0</v>
      </c>
      <c r="Q44" s="6">
        <v>0</v>
      </c>
    </row>
    <row r="45" spans="1:17" x14ac:dyDescent="0.55000000000000004">
      <c r="A45" s="1" t="s">
        <v>45</v>
      </c>
      <c r="C45" s="3">
        <v>0</v>
      </c>
      <c r="E45" s="3">
        <v>0</v>
      </c>
      <c r="G45" s="3">
        <v>11720742130</v>
      </c>
      <c r="I45" s="6">
        <v>-11720742130</v>
      </c>
      <c r="K45" s="3">
        <v>0</v>
      </c>
      <c r="M45" s="3">
        <v>0</v>
      </c>
      <c r="O45" s="3">
        <v>0</v>
      </c>
      <c r="Q45" s="6">
        <v>0</v>
      </c>
    </row>
    <row r="46" spans="1:17" x14ac:dyDescent="0.55000000000000004">
      <c r="A46" s="1" t="s">
        <v>16</v>
      </c>
      <c r="C46" s="3">
        <v>0</v>
      </c>
      <c r="E46" s="3">
        <v>0</v>
      </c>
      <c r="G46" s="3">
        <v>6443631835</v>
      </c>
      <c r="I46" s="6">
        <v>-6443631835</v>
      </c>
      <c r="K46" s="3">
        <v>0</v>
      </c>
      <c r="M46" s="3">
        <v>0</v>
      </c>
      <c r="O46" s="3">
        <v>0</v>
      </c>
      <c r="Q46" s="6">
        <v>0</v>
      </c>
    </row>
    <row r="47" spans="1:17" x14ac:dyDescent="0.55000000000000004">
      <c r="A47" s="1" t="s">
        <v>30</v>
      </c>
      <c r="C47" s="3">
        <v>0</v>
      </c>
      <c r="E47" s="3">
        <v>0</v>
      </c>
      <c r="G47" s="3">
        <v>7537101022</v>
      </c>
      <c r="I47" s="6">
        <v>-7537101022</v>
      </c>
      <c r="K47" s="3">
        <v>0</v>
      </c>
      <c r="M47" s="3">
        <v>0</v>
      </c>
      <c r="O47" s="3">
        <v>0</v>
      </c>
      <c r="Q47" s="6">
        <v>0</v>
      </c>
    </row>
    <row r="48" spans="1:17" x14ac:dyDescent="0.55000000000000004">
      <c r="A48" s="1" t="s">
        <v>29</v>
      </c>
      <c r="C48" s="3">
        <v>0</v>
      </c>
      <c r="E48" s="3">
        <v>0</v>
      </c>
      <c r="G48" s="3">
        <v>39657378997</v>
      </c>
      <c r="I48" s="6">
        <v>-39657378997</v>
      </c>
      <c r="K48" s="3">
        <v>0</v>
      </c>
      <c r="M48" s="3">
        <v>0</v>
      </c>
      <c r="O48" s="3">
        <v>0</v>
      </c>
      <c r="Q48" s="6">
        <v>0</v>
      </c>
    </row>
    <row r="49" spans="1:17" x14ac:dyDescent="0.55000000000000004">
      <c r="A49" s="1" t="s">
        <v>212</v>
      </c>
      <c r="C49" s="3">
        <v>50000</v>
      </c>
      <c r="E49" s="3">
        <v>49662568515</v>
      </c>
      <c r="G49" s="3">
        <v>49514176177</v>
      </c>
      <c r="I49" s="6">
        <v>148392338</v>
      </c>
      <c r="K49" s="3">
        <v>50000</v>
      </c>
      <c r="M49" s="3">
        <v>49662568515</v>
      </c>
      <c r="O49" s="3">
        <v>49385778750</v>
      </c>
      <c r="Q49" s="6">
        <v>276789765</v>
      </c>
    </row>
    <row r="50" spans="1:17" x14ac:dyDescent="0.55000000000000004">
      <c r="A50" s="1" t="s">
        <v>213</v>
      </c>
      <c r="C50" s="3">
        <v>150000</v>
      </c>
      <c r="E50" s="3">
        <v>149891250000</v>
      </c>
      <c r="G50" s="3">
        <v>149885554132</v>
      </c>
      <c r="I50" s="6">
        <v>5695868</v>
      </c>
      <c r="K50" s="3">
        <v>150000</v>
      </c>
      <c r="M50" s="3">
        <v>149891250000</v>
      </c>
      <c r="O50" s="3">
        <v>150068750000</v>
      </c>
      <c r="Q50" s="6">
        <v>-177500000</v>
      </c>
    </row>
    <row r="51" spans="1:17" x14ac:dyDescent="0.55000000000000004">
      <c r="A51" s="1" t="s">
        <v>82</v>
      </c>
      <c r="C51" s="3">
        <v>2</v>
      </c>
      <c r="E51" s="3">
        <v>1825901</v>
      </c>
      <c r="G51" s="3">
        <v>1804412</v>
      </c>
      <c r="I51" s="6">
        <v>21489</v>
      </c>
      <c r="K51" s="3">
        <v>2</v>
      </c>
      <c r="M51" s="3">
        <v>1825901</v>
      </c>
      <c r="O51" s="3">
        <v>1738258</v>
      </c>
      <c r="Q51" s="6">
        <v>87643</v>
      </c>
    </row>
    <row r="52" spans="1:17" x14ac:dyDescent="0.55000000000000004">
      <c r="A52" s="1" t="s">
        <v>115</v>
      </c>
      <c r="C52" s="3">
        <v>20</v>
      </c>
      <c r="E52" s="3">
        <v>17997722</v>
      </c>
      <c r="G52" s="3">
        <v>17942998</v>
      </c>
      <c r="I52" s="6">
        <v>54724</v>
      </c>
      <c r="K52" s="3">
        <v>20</v>
      </c>
      <c r="M52" s="3">
        <v>17997722</v>
      </c>
      <c r="O52" s="3">
        <v>17942998</v>
      </c>
      <c r="Q52" s="6">
        <v>54724</v>
      </c>
    </row>
    <row r="53" spans="1:17" x14ac:dyDescent="0.55000000000000004">
      <c r="A53" s="1" t="s">
        <v>214</v>
      </c>
      <c r="C53" s="3">
        <v>50000</v>
      </c>
      <c r="E53" s="3">
        <v>49498837306</v>
      </c>
      <c r="G53" s="3">
        <v>50036250000</v>
      </c>
      <c r="I53" s="6">
        <v>-537412694</v>
      </c>
      <c r="K53" s="3">
        <v>50000</v>
      </c>
      <c r="M53" s="3">
        <v>49498837306</v>
      </c>
      <c r="O53" s="3">
        <v>50036250000</v>
      </c>
      <c r="Q53" s="6">
        <v>-537412694</v>
      </c>
    </row>
    <row r="54" spans="1:17" x14ac:dyDescent="0.55000000000000004">
      <c r="A54" s="1" t="s">
        <v>88</v>
      </c>
      <c r="C54" s="3">
        <v>237897</v>
      </c>
      <c r="E54" s="3">
        <v>211947103566</v>
      </c>
      <c r="G54" s="3">
        <v>208928472210</v>
      </c>
      <c r="I54" s="6">
        <v>3018631356</v>
      </c>
      <c r="K54" s="3">
        <v>237897</v>
      </c>
      <c r="M54" s="3">
        <v>211947103566</v>
      </c>
      <c r="O54" s="3">
        <v>200016364953</v>
      </c>
      <c r="Q54" s="6">
        <v>11930738613</v>
      </c>
    </row>
    <row r="55" spans="1:17" x14ac:dyDescent="0.55000000000000004">
      <c r="A55" s="1" t="s">
        <v>94</v>
      </c>
      <c r="C55" s="3">
        <v>297248</v>
      </c>
      <c r="E55" s="3">
        <v>252465145555</v>
      </c>
      <c r="G55" s="3">
        <v>251112101434</v>
      </c>
      <c r="I55" s="6">
        <v>1353044121</v>
      </c>
      <c r="K55" s="3">
        <v>297248</v>
      </c>
      <c r="M55" s="3">
        <v>252465145555</v>
      </c>
      <c r="O55" s="3">
        <v>247872195506</v>
      </c>
      <c r="Q55" s="6">
        <v>4592950049</v>
      </c>
    </row>
    <row r="56" spans="1:17" x14ac:dyDescent="0.55000000000000004">
      <c r="A56" s="1" t="s">
        <v>97</v>
      </c>
      <c r="C56" s="3">
        <v>73246</v>
      </c>
      <c r="E56" s="3">
        <v>68016548613</v>
      </c>
      <c r="G56" s="3">
        <v>68207262917</v>
      </c>
      <c r="I56" s="6">
        <v>-190714304</v>
      </c>
      <c r="K56" s="3">
        <v>73246</v>
      </c>
      <c r="M56" s="3">
        <v>68016548613</v>
      </c>
      <c r="O56" s="3">
        <v>68203073392</v>
      </c>
      <c r="Q56" s="6">
        <v>-186524779</v>
      </c>
    </row>
    <row r="57" spans="1:17" x14ac:dyDescent="0.55000000000000004">
      <c r="A57" s="1" t="s">
        <v>100</v>
      </c>
      <c r="C57" s="3">
        <v>45593</v>
      </c>
      <c r="E57" s="3">
        <v>41952098584</v>
      </c>
      <c r="G57" s="3">
        <v>41444439140</v>
      </c>
      <c r="I57" s="6">
        <v>507659444</v>
      </c>
      <c r="K57" s="3">
        <v>45593</v>
      </c>
      <c r="M57" s="3">
        <v>41952098584</v>
      </c>
      <c r="O57" s="3">
        <v>39825488218</v>
      </c>
      <c r="Q57" s="6">
        <v>2126610366</v>
      </c>
    </row>
    <row r="58" spans="1:17" x14ac:dyDescent="0.55000000000000004">
      <c r="A58" s="1" t="s">
        <v>215</v>
      </c>
      <c r="C58" s="3">
        <v>12000</v>
      </c>
      <c r="E58" s="3">
        <v>11655543600</v>
      </c>
      <c r="G58" s="3">
        <v>11643564291</v>
      </c>
      <c r="I58" s="6">
        <v>11979309</v>
      </c>
      <c r="K58" s="3">
        <v>12000</v>
      </c>
      <c r="M58" s="3">
        <v>11655543600</v>
      </c>
      <c r="O58" s="3">
        <v>11660459708</v>
      </c>
      <c r="Q58" s="6">
        <v>-4916108</v>
      </c>
    </row>
    <row r="59" spans="1:17" x14ac:dyDescent="0.55000000000000004">
      <c r="A59" s="1" t="s">
        <v>79</v>
      </c>
      <c r="C59" s="3">
        <v>130430</v>
      </c>
      <c r="E59" s="3">
        <v>125015145660</v>
      </c>
      <c r="G59" s="3">
        <v>123253920176</v>
      </c>
      <c r="I59" s="6">
        <v>1761225484</v>
      </c>
      <c r="K59" s="3">
        <v>130430</v>
      </c>
      <c r="M59" s="3">
        <v>125015145660</v>
      </c>
      <c r="O59" s="3">
        <v>116626259089</v>
      </c>
      <c r="Q59" s="6">
        <v>8388886571</v>
      </c>
    </row>
    <row r="60" spans="1:17" x14ac:dyDescent="0.55000000000000004">
      <c r="A60" s="1" t="s">
        <v>109</v>
      </c>
      <c r="C60" s="3">
        <v>32755</v>
      </c>
      <c r="E60" s="3">
        <v>23965364934</v>
      </c>
      <c r="G60" s="3">
        <v>24062171100</v>
      </c>
      <c r="I60" s="6">
        <v>-96806166</v>
      </c>
      <c r="K60" s="3">
        <v>32755</v>
      </c>
      <c r="M60" s="3">
        <v>23965364934</v>
      </c>
      <c r="O60" s="3">
        <v>24062171100</v>
      </c>
      <c r="Q60" s="6">
        <v>-96806166</v>
      </c>
    </row>
    <row r="61" spans="1:17" x14ac:dyDescent="0.55000000000000004">
      <c r="A61" s="1" t="s">
        <v>118</v>
      </c>
      <c r="C61" s="3">
        <v>1350</v>
      </c>
      <c r="E61" s="3">
        <v>1062331301</v>
      </c>
      <c r="G61" s="3">
        <v>1049711037</v>
      </c>
      <c r="I61" s="6">
        <v>12620264</v>
      </c>
      <c r="K61" s="3">
        <v>1350</v>
      </c>
      <c r="M61" s="3">
        <v>1062331301</v>
      </c>
      <c r="O61" s="3">
        <v>1049711037</v>
      </c>
      <c r="Q61" s="6">
        <v>12620264</v>
      </c>
    </row>
    <row r="62" spans="1:17" x14ac:dyDescent="0.55000000000000004">
      <c r="A62" s="1" t="s">
        <v>124</v>
      </c>
      <c r="C62" s="3">
        <v>16348</v>
      </c>
      <c r="E62" s="3">
        <v>12615230666</v>
      </c>
      <c r="G62" s="3">
        <v>12490048412</v>
      </c>
      <c r="I62" s="6">
        <v>125182254</v>
      </c>
      <c r="K62" s="3">
        <v>16348</v>
      </c>
      <c r="M62" s="3">
        <v>12615230666</v>
      </c>
      <c r="O62" s="3">
        <v>12490048412</v>
      </c>
      <c r="Q62" s="6">
        <v>125182254</v>
      </c>
    </row>
    <row r="63" spans="1:17" x14ac:dyDescent="0.55000000000000004">
      <c r="A63" s="1" t="s">
        <v>85</v>
      </c>
      <c r="C63" s="3">
        <v>58315</v>
      </c>
      <c r="E63" s="3">
        <v>53989618312</v>
      </c>
      <c r="G63" s="3">
        <v>53937404843</v>
      </c>
      <c r="I63" s="6">
        <v>52213469</v>
      </c>
      <c r="K63" s="3">
        <v>58315</v>
      </c>
      <c r="M63" s="3">
        <v>53989618312</v>
      </c>
      <c r="O63" s="3">
        <v>53838784233</v>
      </c>
      <c r="Q63" s="6">
        <v>150834079</v>
      </c>
    </row>
    <row r="64" spans="1:17" x14ac:dyDescent="0.55000000000000004">
      <c r="A64" s="1" t="s">
        <v>106</v>
      </c>
      <c r="C64" s="3">
        <v>17518</v>
      </c>
      <c r="E64" s="3">
        <v>12343529306</v>
      </c>
      <c r="G64" s="3">
        <v>12373724504</v>
      </c>
      <c r="I64" s="6">
        <v>-30195198</v>
      </c>
      <c r="K64" s="3">
        <v>17518</v>
      </c>
      <c r="M64" s="3">
        <v>12343529306</v>
      </c>
      <c r="O64" s="3">
        <v>12373724504</v>
      </c>
      <c r="Q64" s="6">
        <v>-30195198</v>
      </c>
    </row>
    <row r="65" spans="1:17" x14ac:dyDescent="0.55000000000000004">
      <c r="A65" s="1" t="s">
        <v>91</v>
      </c>
      <c r="C65" s="3">
        <v>3466</v>
      </c>
      <c r="E65" s="3">
        <v>3168259505</v>
      </c>
      <c r="G65" s="3">
        <v>3140407316</v>
      </c>
      <c r="I65" s="6">
        <v>27852189</v>
      </c>
      <c r="K65" s="3">
        <v>3466</v>
      </c>
      <c r="M65" s="3">
        <v>3168259505</v>
      </c>
      <c r="O65" s="3">
        <v>3060345286</v>
      </c>
      <c r="Q65" s="6">
        <v>107914219</v>
      </c>
    </row>
    <row r="66" spans="1:17" x14ac:dyDescent="0.55000000000000004">
      <c r="A66" s="1" t="s">
        <v>121</v>
      </c>
      <c r="C66" s="3">
        <v>2173</v>
      </c>
      <c r="E66" s="3">
        <v>1685023298</v>
      </c>
      <c r="G66" s="3">
        <v>1665746557</v>
      </c>
      <c r="I66" s="6">
        <v>19276741</v>
      </c>
      <c r="K66" s="3">
        <v>2173</v>
      </c>
      <c r="M66" s="3">
        <v>1685023298</v>
      </c>
      <c r="O66" s="3">
        <v>1665746557</v>
      </c>
      <c r="Q66" s="6">
        <v>19276741</v>
      </c>
    </row>
    <row r="67" spans="1:17" x14ac:dyDescent="0.55000000000000004">
      <c r="A67" s="1" t="s">
        <v>216</v>
      </c>
      <c r="C67" s="3">
        <v>0</v>
      </c>
      <c r="E67" s="3">
        <v>0</v>
      </c>
      <c r="G67" s="3">
        <v>0</v>
      </c>
      <c r="I67" s="6">
        <v>0</v>
      </c>
      <c r="K67" s="3">
        <v>150000</v>
      </c>
      <c r="M67" s="3">
        <v>149741358750</v>
      </c>
      <c r="O67" s="3">
        <v>149318656250</v>
      </c>
      <c r="Q67" s="6">
        <v>422702500</v>
      </c>
    </row>
    <row r="68" spans="1:17" x14ac:dyDescent="0.55000000000000004">
      <c r="A68" s="1" t="s">
        <v>76</v>
      </c>
      <c r="C68" s="3">
        <v>0</v>
      </c>
      <c r="E68" s="3">
        <v>0</v>
      </c>
      <c r="G68" s="3">
        <v>3227953303</v>
      </c>
      <c r="I68" s="6">
        <v>-3227953303</v>
      </c>
      <c r="K68" s="3">
        <v>0</v>
      </c>
      <c r="M68" s="3">
        <v>0</v>
      </c>
      <c r="O68" s="3">
        <v>0</v>
      </c>
      <c r="Q68" s="6">
        <v>0</v>
      </c>
    </row>
    <row r="69" spans="1:17" ht="23.25" thickBot="1" x14ac:dyDescent="0.6">
      <c r="E69" s="5">
        <f>SUM(E8:E68)</f>
        <v>5424014686222</v>
      </c>
      <c r="G69" s="5">
        <f>SUM(G8:G68)</f>
        <v>4846569118417</v>
      </c>
      <c r="I69" s="5">
        <f>SUM(I8:I68)</f>
        <v>577445567805</v>
      </c>
      <c r="M69" s="5">
        <f>SUM(M8:M68)</f>
        <v>5573756044972</v>
      </c>
      <c r="O69" s="5">
        <f>SUM(O8:O68)</f>
        <v>3915908568653</v>
      </c>
      <c r="Q69" s="5">
        <f>SUM(Q8:Q68)</f>
        <v>1657847476319</v>
      </c>
    </row>
    <row r="70" spans="1:17" ht="23.25" thickTop="1" x14ac:dyDescent="0.55000000000000004"/>
    <row r="71" spans="1:17" x14ac:dyDescent="0.55000000000000004">
      <c r="I71" s="3"/>
      <c r="Q71" s="3"/>
    </row>
    <row r="72" spans="1:17" x14ac:dyDescent="0.55000000000000004">
      <c r="I72" s="3"/>
      <c r="Q72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0"/>
  <sheetViews>
    <sheetView rightToLeft="1" topLeftCell="A25" workbookViewId="0">
      <selection activeCell="O33" sqref="O33"/>
    </sheetView>
  </sheetViews>
  <sheetFormatPr defaultRowHeight="22.5" x14ac:dyDescent="0.55000000000000004"/>
  <cols>
    <col min="1" max="1" width="29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55000000000000004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" x14ac:dyDescent="0.55000000000000004">
      <c r="A3" s="16" t="s">
        <v>146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" x14ac:dyDescent="0.55000000000000004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" x14ac:dyDescent="0.55000000000000004">
      <c r="A6" s="14" t="s">
        <v>3</v>
      </c>
      <c r="C6" s="15" t="s">
        <v>148</v>
      </c>
      <c r="D6" s="15" t="s">
        <v>148</v>
      </c>
      <c r="E6" s="15" t="s">
        <v>148</v>
      </c>
      <c r="F6" s="15" t="s">
        <v>148</v>
      </c>
      <c r="G6" s="15" t="s">
        <v>148</v>
      </c>
      <c r="H6" s="15" t="s">
        <v>148</v>
      </c>
      <c r="I6" s="15" t="s">
        <v>148</v>
      </c>
      <c r="K6" s="15" t="s">
        <v>149</v>
      </c>
      <c r="L6" s="15" t="s">
        <v>149</v>
      </c>
      <c r="M6" s="15" t="s">
        <v>149</v>
      </c>
      <c r="N6" s="15" t="s">
        <v>149</v>
      </c>
      <c r="O6" s="15" t="s">
        <v>149</v>
      </c>
      <c r="P6" s="15" t="s">
        <v>149</v>
      </c>
      <c r="Q6" s="15" t="s">
        <v>149</v>
      </c>
    </row>
    <row r="7" spans="1:17" ht="24" x14ac:dyDescent="0.55000000000000004">
      <c r="A7" s="15" t="s">
        <v>3</v>
      </c>
      <c r="C7" s="15" t="s">
        <v>7</v>
      </c>
      <c r="E7" s="15" t="s">
        <v>204</v>
      </c>
      <c r="G7" s="15" t="s">
        <v>205</v>
      </c>
      <c r="I7" s="15" t="s">
        <v>217</v>
      </c>
      <c r="K7" s="15" t="s">
        <v>7</v>
      </c>
      <c r="M7" s="15" t="s">
        <v>204</v>
      </c>
      <c r="O7" s="15" t="s">
        <v>205</v>
      </c>
      <c r="Q7" s="15" t="s">
        <v>217</v>
      </c>
    </row>
    <row r="8" spans="1:17" x14ac:dyDescent="0.55000000000000004">
      <c r="A8" s="1" t="s">
        <v>45</v>
      </c>
      <c r="C8" s="3">
        <v>3550000</v>
      </c>
      <c r="E8" s="3">
        <v>24228149863</v>
      </c>
      <c r="G8" s="3">
        <v>8454066732</v>
      </c>
      <c r="I8" s="3">
        <v>15774083131</v>
      </c>
      <c r="K8" s="3">
        <v>8283523</v>
      </c>
      <c r="M8" s="3">
        <v>47475541606</v>
      </c>
      <c r="O8" s="3">
        <v>19726607432</v>
      </c>
      <c r="Q8" s="3">
        <v>27748934174</v>
      </c>
    </row>
    <row r="9" spans="1:17" x14ac:dyDescent="0.55000000000000004">
      <c r="A9" s="1" t="s">
        <v>29</v>
      </c>
      <c r="C9" s="3">
        <v>10000000</v>
      </c>
      <c r="E9" s="3">
        <v>47020559440</v>
      </c>
      <c r="G9" s="3">
        <v>47020559440</v>
      </c>
      <c r="I9" s="3">
        <v>0</v>
      </c>
      <c r="K9" s="3">
        <v>10000000</v>
      </c>
      <c r="M9" s="3">
        <v>47020559440</v>
      </c>
      <c r="O9" s="3">
        <v>47020559440</v>
      </c>
      <c r="Q9" s="3">
        <v>0</v>
      </c>
    </row>
    <row r="10" spans="1:17" x14ac:dyDescent="0.55000000000000004">
      <c r="A10" s="1" t="s">
        <v>40</v>
      </c>
      <c r="C10" s="3">
        <v>1450000</v>
      </c>
      <c r="E10" s="3">
        <v>39237868017</v>
      </c>
      <c r="G10" s="3">
        <v>20902407119</v>
      </c>
      <c r="I10" s="3">
        <v>18335460898</v>
      </c>
      <c r="K10" s="3">
        <v>1750000</v>
      </c>
      <c r="M10" s="3">
        <v>45550216715</v>
      </c>
      <c r="O10" s="3">
        <v>25227043080</v>
      </c>
      <c r="Q10" s="3">
        <v>20323173635</v>
      </c>
    </row>
    <row r="11" spans="1:17" x14ac:dyDescent="0.55000000000000004">
      <c r="A11" s="1" t="s">
        <v>49</v>
      </c>
      <c r="C11" s="3">
        <v>1500000</v>
      </c>
      <c r="E11" s="3">
        <v>9202519391</v>
      </c>
      <c r="G11" s="3">
        <v>4727674677</v>
      </c>
      <c r="I11" s="3">
        <v>4474844714</v>
      </c>
      <c r="K11" s="3">
        <v>1500000</v>
      </c>
      <c r="M11" s="3">
        <v>9202519391</v>
      </c>
      <c r="O11" s="3">
        <v>4727674677</v>
      </c>
      <c r="Q11" s="3">
        <v>4474844714</v>
      </c>
    </row>
    <row r="12" spans="1:17" x14ac:dyDescent="0.55000000000000004">
      <c r="A12" s="1" t="s">
        <v>20</v>
      </c>
      <c r="C12" s="3">
        <v>2862000</v>
      </c>
      <c r="E12" s="3">
        <v>17112330045</v>
      </c>
      <c r="G12" s="3">
        <v>11590894881</v>
      </c>
      <c r="I12" s="3">
        <v>5521435164</v>
      </c>
      <c r="K12" s="3">
        <v>5249500</v>
      </c>
      <c r="M12" s="3">
        <v>30886794350</v>
      </c>
      <c r="O12" s="3">
        <v>21260098778</v>
      </c>
      <c r="Q12" s="3">
        <v>9626695572</v>
      </c>
    </row>
    <row r="13" spans="1:17" x14ac:dyDescent="0.55000000000000004">
      <c r="A13" s="1" t="s">
        <v>30</v>
      </c>
      <c r="C13" s="3">
        <v>2363636</v>
      </c>
      <c r="E13" s="3">
        <v>4184442631</v>
      </c>
      <c r="G13" s="3">
        <v>3079817708</v>
      </c>
      <c r="I13" s="3">
        <v>1104624923</v>
      </c>
      <c r="K13" s="3">
        <v>2363636</v>
      </c>
      <c r="M13" s="3">
        <v>4184442631</v>
      </c>
      <c r="O13" s="3">
        <v>3079817708</v>
      </c>
      <c r="Q13" s="3">
        <v>1104624923</v>
      </c>
    </row>
    <row r="14" spans="1:17" x14ac:dyDescent="0.55000000000000004">
      <c r="A14" s="1" t="s">
        <v>51</v>
      </c>
      <c r="C14" s="3">
        <v>10200000</v>
      </c>
      <c r="E14" s="3">
        <v>139307104394</v>
      </c>
      <c r="G14" s="3">
        <v>60378167168</v>
      </c>
      <c r="I14" s="3">
        <v>78928937226</v>
      </c>
      <c r="K14" s="3">
        <v>10200000</v>
      </c>
      <c r="M14" s="3">
        <v>139307104394</v>
      </c>
      <c r="O14" s="3">
        <v>60378167168</v>
      </c>
      <c r="Q14" s="3">
        <v>78928937226</v>
      </c>
    </row>
    <row r="15" spans="1:17" x14ac:dyDescent="0.55000000000000004">
      <c r="A15" s="1" t="s">
        <v>37</v>
      </c>
      <c r="C15" s="3">
        <v>2000000</v>
      </c>
      <c r="E15" s="3">
        <v>10266912111</v>
      </c>
      <c r="G15" s="3">
        <v>6099410919</v>
      </c>
      <c r="I15" s="3">
        <v>4167501192</v>
      </c>
      <c r="K15" s="3">
        <v>2000000</v>
      </c>
      <c r="M15" s="3">
        <v>10266912111</v>
      </c>
      <c r="O15" s="3">
        <v>6099410919</v>
      </c>
      <c r="Q15" s="3">
        <v>4167501192</v>
      </c>
    </row>
    <row r="16" spans="1:17" x14ac:dyDescent="0.55000000000000004">
      <c r="A16" s="1" t="s">
        <v>26</v>
      </c>
      <c r="C16" s="3">
        <v>3000000</v>
      </c>
      <c r="E16" s="3">
        <v>36837475125</v>
      </c>
      <c r="G16" s="3">
        <v>17687526952</v>
      </c>
      <c r="I16" s="3">
        <v>19149948173</v>
      </c>
      <c r="K16" s="3">
        <v>3200000</v>
      </c>
      <c r="M16" s="3">
        <v>38604468596</v>
      </c>
      <c r="O16" s="3">
        <v>18871202078</v>
      </c>
      <c r="Q16" s="3">
        <v>19733266518</v>
      </c>
    </row>
    <row r="17" spans="1:17" x14ac:dyDescent="0.55000000000000004">
      <c r="A17" s="1" t="s">
        <v>15</v>
      </c>
      <c r="C17" s="3">
        <v>200000</v>
      </c>
      <c r="E17" s="3">
        <v>6433357192</v>
      </c>
      <c r="G17" s="3">
        <v>2458831688</v>
      </c>
      <c r="I17" s="3">
        <v>3974525504</v>
      </c>
      <c r="K17" s="3">
        <v>1100000</v>
      </c>
      <c r="M17" s="3">
        <v>22920414921</v>
      </c>
      <c r="O17" s="3">
        <v>13523574279</v>
      </c>
      <c r="Q17" s="3">
        <v>9396840642</v>
      </c>
    </row>
    <row r="18" spans="1:17" x14ac:dyDescent="0.55000000000000004">
      <c r="A18" s="1" t="s">
        <v>17</v>
      </c>
      <c r="C18" s="3">
        <v>200000</v>
      </c>
      <c r="E18" s="3">
        <v>5619148589</v>
      </c>
      <c r="G18" s="3">
        <v>2742596406</v>
      </c>
      <c r="I18" s="3">
        <v>2876552183</v>
      </c>
      <c r="K18" s="3">
        <v>840000</v>
      </c>
      <c r="M18" s="3">
        <v>16226557459</v>
      </c>
      <c r="O18" s="3">
        <v>11518904884</v>
      </c>
      <c r="Q18" s="3">
        <v>4707652575</v>
      </c>
    </row>
    <row r="19" spans="1:17" x14ac:dyDescent="0.55000000000000004">
      <c r="A19" s="1" t="s">
        <v>16</v>
      </c>
      <c r="C19" s="3">
        <v>3000000</v>
      </c>
      <c r="E19" s="3">
        <v>49195206173</v>
      </c>
      <c r="G19" s="3">
        <v>30488732165</v>
      </c>
      <c r="I19" s="3">
        <v>18706474008</v>
      </c>
      <c r="K19" s="3">
        <v>3000000</v>
      </c>
      <c r="M19" s="3">
        <v>49195206173</v>
      </c>
      <c r="O19" s="3">
        <v>30488732165</v>
      </c>
      <c r="Q19" s="3">
        <v>18706474008</v>
      </c>
    </row>
    <row r="20" spans="1:17" x14ac:dyDescent="0.55000000000000004">
      <c r="A20" s="1" t="s">
        <v>56</v>
      </c>
      <c r="C20" s="3">
        <v>2500000</v>
      </c>
      <c r="E20" s="3">
        <v>8834100363</v>
      </c>
      <c r="G20" s="3">
        <v>8834100363</v>
      </c>
      <c r="I20" s="3">
        <v>0</v>
      </c>
      <c r="K20" s="3">
        <v>3000000</v>
      </c>
      <c r="M20" s="3">
        <v>9924591388</v>
      </c>
      <c r="O20" s="3">
        <v>9924591388</v>
      </c>
      <c r="Q20" s="3">
        <v>0</v>
      </c>
    </row>
    <row r="21" spans="1:17" x14ac:dyDescent="0.55000000000000004">
      <c r="A21" s="1" t="s">
        <v>183</v>
      </c>
      <c r="C21" s="3">
        <v>0</v>
      </c>
      <c r="E21" s="3">
        <v>0</v>
      </c>
      <c r="G21" s="3">
        <v>0</v>
      </c>
      <c r="I21" s="3">
        <v>0</v>
      </c>
      <c r="K21" s="3">
        <v>200000</v>
      </c>
      <c r="M21" s="3">
        <v>1924748961</v>
      </c>
      <c r="O21" s="3">
        <v>1610211845</v>
      </c>
      <c r="Q21" s="3">
        <v>314537116</v>
      </c>
    </row>
    <row r="22" spans="1:17" x14ac:dyDescent="0.55000000000000004">
      <c r="A22" s="1" t="s">
        <v>48</v>
      </c>
      <c r="C22" s="3">
        <v>0</v>
      </c>
      <c r="E22" s="3">
        <v>0</v>
      </c>
      <c r="G22" s="3">
        <v>0</v>
      </c>
      <c r="I22" s="3">
        <v>0</v>
      </c>
      <c r="K22" s="3">
        <v>300000</v>
      </c>
      <c r="M22" s="3">
        <v>12721768889</v>
      </c>
      <c r="O22" s="3">
        <v>9032010002</v>
      </c>
      <c r="Q22" s="3">
        <v>3689758887</v>
      </c>
    </row>
    <row r="23" spans="1:17" x14ac:dyDescent="0.55000000000000004">
      <c r="A23" s="1" t="s">
        <v>178</v>
      </c>
      <c r="C23" s="3">
        <v>0</v>
      </c>
      <c r="E23" s="3">
        <v>0</v>
      </c>
      <c r="G23" s="3">
        <v>0</v>
      </c>
      <c r="I23" s="3">
        <v>0</v>
      </c>
      <c r="K23" s="3">
        <v>2500000</v>
      </c>
      <c r="M23" s="3">
        <v>25301678080</v>
      </c>
      <c r="O23" s="3">
        <v>14539345616</v>
      </c>
      <c r="Q23" s="3">
        <v>10762332464</v>
      </c>
    </row>
    <row r="24" spans="1:17" x14ac:dyDescent="0.55000000000000004">
      <c r="A24" s="1" t="s">
        <v>193</v>
      </c>
      <c r="C24" s="3">
        <v>0</v>
      </c>
      <c r="E24" s="3">
        <v>0</v>
      </c>
      <c r="G24" s="3">
        <v>0</v>
      </c>
      <c r="I24" s="3">
        <v>0</v>
      </c>
      <c r="K24" s="3">
        <v>357556</v>
      </c>
      <c r="M24" s="3">
        <v>4048876463</v>
      </c>
      <c r="O24" s="3">
        <v>4345853071</v>
      </c>
      <c r="Q24" s="6">
        <v>-296976608</v>
      </c>
    </row>
    <row r="25" spans="1:17" x14ac:dyDescent="0.55000000000000004">
      <c r="A25" s="1" t="s">
        <v>31</v>
      </c>
      <c r="C25" s="3">
        <v>0</v>
      </c>
      <c r="E25" s="3">
        <v>0</v>
      </c>
      <c r="G25" s="3">
        <v>0</v>
      </c>
      <c r="I25" s="3">
        <v>0</v>
      </c>
      <c r="K25" s="3">
        <v>250000</v>
      </c>
      <c r="M25" s="3">
        <v>11419460782</v>
      </c>
      <c r="O25" s="3">
        <v>5502307961</v>
      </c>
      <c r="Q25" s="3">
        <v>5917152821</v>
      </c>
    </row>
    <row r="26" spans="1:17" x14ac:dyDescent="0.55000000000000004">
      <c r="A26" s="1" t="s">
        <v>209</v>
      </c>
      <c r="C26" s="3">
        <v>0</v>
      </c>
      <c r="E26" s="3">
        <v>0</v>
      </c>
      <c r="G26" s="3">
        <v>0</v>
      </c>
      <c r="I26" s="3">
        <v>0</v>
      </c>
      <c r="K26" s="3">
        <v>57142</v>
      </c>
      <c r="M26" s="3">
        <v>1799698417</v>
      </c>
      <c r="O26" s="3">
        <v>319023777</v>
      </c>
      <c r="Q26" s="3">
        <v>1480674640</v>
      </c>
    </row>
    <row r="27" spans="1:17" x14ac:dyDescent="0.55000000000000004">
      <c r="A27" s="1" t="s">
        <v>195</v>
      </c>
      <c r="C27" s="3">
        <v>0</v>
      </c>
      <c r="E27" s="3">
        <v>0</v>
      </c>
      <c r="G27" s="3">
        <v>0</v>
      </c>
      <c r="I27" s="3">
        <v>0</v>
      </c>
      <c r="K27" s="3">
        <v>1775000</v>
      </c>
      <c r="M27" s="3">
        <v>28701593611</v>
      </c>
      <c r="O27" s="3">
        <v>19322203978</v>
      </c>
      <c r="Q27" s="3">
        <v>9379389633</v>
      </c>
    </row>
    <row r="28" spans="1:17" x14ac:dyDescent="0.55000000000000004">
      <c r="A28" s="1" t="s">
        <v>38</v>
      </c>
      <c r="C28" s="3">
        <v>0</v>
      </c>
      <c r="E28" s="3">
        <v>0</v>
      </c>
      <c r="G28" s="3">
        <v>0</v>
      </c>
      <c r="I28" s="3">
        <v>0</v>
      </c>
      <c r="K28" s="3">
        <v>200000</v>
      </c>
      <c r="M28" s="3">
        <v>913010548</v>
      </c>
      <c r="O28" s="3">
        <v>847816786</v>
      </c>
      <c r="Q28" s="3">
        <v>65193762</v>
      </c>
    </row>
    <row r="29" spans="1:17" x14ac:dyDescent="0.55000000000000004">
      <c r="A29" s="1" t="s">
        <v>41</v>
      </c>
      <c r="C29" s="3">
        <v>0</v>
      </c>
      <c r="E29" s="3">
        <v>0</v>
      </c>
      <c r="G29" s="3">
        <v>0</v>
      </c>
      <c r="I29" s="3">
        <v>0</v>
      </c>
      <c r="K29" s="3">
        <v>3000001</v>
      </c>
      <c r="M29" s="3">
        <v>11868021717</v>
      </c>
      <c r="O29" s="3">
        <v>8166122161</v>
      </c>
      <c r="Q29" s="3">
        <v>3701899556</v>
      </c>
    </row>
    <row r="30" spans="1:17" x14ac:dyDescent="0.55000000000000004">
      <c r="A30" s="1" t="s">
        <v>22</v>
      </c>
      <c r="C30" s="3">
        <v>0</v>
      </c>
      <c r="E30" s="3">
        <v>0</v>
      </c>
      <c r="G30" s="3">
        <v>0</v>
      </c>
      <c r="I30" s="3">
        <v>0</v>
      </c>
      <c r="K30" s="3">
        <v>2140446</v>
      </c>
      <c r="M30" s="3">
        <v>2142586446</v>
      </c>
      <c r="O30" s="3">
        <v>26214501643</v>
      </c>
      <c r="Q30" s="6">
        <v>-24071915197</v>
      </c>
    </row>
    <row r="31" spans="1:17" x14ac:dyDescent="0.55000000000000004">
      <c r="A31" s="1" t="s">
        <v>199</v>
      </c>
      <c r="C31" s="3">
        <v>0</v>
      </c>
      <c r="E31" s="3">
        <v>0</v>
      </c>
      <c r="G31" s="3">
        <v>0</v>
      </c>
      <c r="I31" s="3">
        <v>0</v>
      </c>
      <c r="K31" s="3">
        <v>2825001</v>
      </c>
      <c r="M31" s="3">
        <v>27762171652</v>
      </c>
      <c r="O31" s="3">
        <v>17481249296</v>
      </c>
      <c r="Q31" s="3">
        <v>10280922356</v>
      </c>
    </row>
    <row r="32" spans="1:17" x14ac:dyDescent="0.55000000000000004">
      <c r="A32" s="1" t="s">
        <v>176</v>
      </c>
      <c r="C32" s="3">
        <v>0</v>
      </c>
      <c r="E32" s="3">
        <v>0</v>
      </c>
      <c r="G32" s="3">
        <v>0</v>
      </c>
      <c r="I32" s="3">
        <v>0</v>
      </c>
      <c r="K32" s="3">
        <v>200000</v>
      </c>
      <c r="M32" s="3">
        <v>4738742378</v>
      </c>
      <c r="O32" s="3">
        <v>3789237108</v>
      </c>
      <c r="Q32" s="3">
        <v>949505270</v>
      </c>
    </row>
    <row r="33" spans="1:17" x14ac:dyDescent="0.55000000000000004">
      <c r="A33" s="1" t="s">
        <v>39</v>
      </c>
      <c r="C33" s="3">
        <v>0</v>
      </c>
      <c r="E33" s="3">
        <v>0</v>
      </c>
      <c r="G33" s="3">
        <v>0</v>
      </c>
      <c r="I33" s="3">
        <v>0</v>
      </c>
      <c r="K33" s="3">
        <v>1</v>
      </c>
      <c r="M33" s="3">
        <v>1</v>
      </c>
      <c r="O33" s="3">
        <v>9164</v>
      </c>
      <c r="Q33" s="6">
        <v>-9163</v>
      </c>
    </row>
    <row r="34" spans="1:17" x14ac:dyDescent="0.55000000000000004">
      <c r="A34" s="1" t="s">
        <v>18</v>
      </c>
      <c r="C34" s="3">
        <v>0</v>
      </c>
      <c r="E34" s="3">
        <v>0</v>
      </c>
      <c r="G34" s="3">
        <v>0</v>
      </c>
      <c r="I34" s="3">
        <v>0</v>
      </c>
      <c r="K34" s="3">
        <v>300001</v>
      </c>
      <c r="M34" s="3">
        <v>1067984641</v>
      </c>
      <c r="O34" s="3">
        <v>890901934</v>
      </c>
      <c r="Q34" s="3">
        <v>177082707</v>
      </c>
    </row>
    <row r="35" spans="1:17" x14ac:dyDescent="0.55000000000000004">
      <c r="A35" s="1" t="s">
        <v>202</v>
      </c>
      <c r="C35" s="3">
        <v>0</v>
      </c>
      <c r="E35" s="3">
        <v>0</v>
      </c>
      <c r="G35" s="3">
        <v>0</v>
      </c>
      <c r="I35" s="3">
        <v>0</v>
      </c>
      <c r="K35" s="3">
        <v>700000</v>
      </c>
      <c r="M35" s="3">
        <v>38130405681</v>
      </c>
      <c r="O35" s="3">
        <v>29315885160</v>
      </c>
      <c r="Q35" s="3">
        <v>8814520521</v>
      </c>
    </row>
    <row r="36" spans="1:17" x14ac:dyDescent="0.55000000000000004">
      <c r="A36" s="1" t="s">
        <v>34</v>
      </c>
      <c r="C36" s="3">
        <v>0</v>
      </c>
      <c r="E36" s="3">
        <v>0</v>
      </c>
      <c r="G36" s="3">
        <v>0</v>
      </c>
      <c r="I36" s="3">
        <v>0</v>
      </c>
      <c r="K36" s="3">
        <v>4131070</v>
      </c>
      <c r="M36" s="3">
        <v>27546681132</v>
      </c>
      <c r="O36" s="3">
        <v>11679211351</v>
      </c>
      <c r="Q36" s="3">
        <v>15867469781</v>
      </c>
    </row>
    <row r="37" spans="1:17" x14ac:dyDescent="0.55000000000000004">
      <c r="A37" s="1" t="s">
        <v>28</v>
      </c>
      <c r="C37" s="3">
        <v>0</v>
      </c>
      <c r="E37" s="3">
        <v>0</v>
      </c>
      <c r="G37" s="3">
        <v>0</v>
      </c>
      <c r="I37" s="3">
        <v>0</v>
      </c>
      <c r="K37" s="3">
        <v>3200000</v>
      </c>
      <c r="M37" s="3">
        <v>39455482312</v>
      </c>
      <c r="O37" s="3">
        <v>20327549096</v>
      </c>
      <c r="Q37" s="3">
        <v>19127933216</v>
      </c>
    </row>
    <row r="38" spans="1:17" x14ac:dyDescent="0.55000000000000004">
      <c r="A38" s="1" t="s">
        <v>53</v>
      </c>
      <c r="C38" s="3">
        <v>0</v>
      </c>
      <c r="E38" s="3">
        <v>0</v>
      </c>
      <c r="G38" s="3">
        <v>0</v>
      </c>
      <c r="I38" s="3">
        <v>0</v>
      </c>
      <c r="K38" s="3">
        <v>1500</v>
      </c>
      <c r="M38" s="3">
        <v>7888079063</v>
      </c>
      <c r="O38" s="3">
        <v>6312341051</v>
      </c>
      <c r="Q38" s="3">
        <v>1575738012</v>
      </c>
    </row>
    <row r="39" spans="1:17" x14ac:dyDescent="0.55000000000000004">
      <c r="A39" s="1" t="s">
        <v>52</v>
      </c>
      <c r="C39" s="3">
        <v>0</v>
      </c>
      <c r="E39" s="3">
        <v>0</v>
      </c>
      <c r="G39" s="3">
        <v>0</v>
      </c>
      <c r="I39" s="3">
        <v>0</v>
      </c>
      <c r="K39" s="3">
        <v>1500</v>
      </c>
      <c r="M39" s="3">
        <v>7888079067</v>
      </c>
      <c r="O39" s="3">
        <v>6359600333</v>
      </c>
      <c r="Q39" s="3">
        <v>1528478734</v>
      </c>
    </row>
    <row r="40" spans="1:17" x14ac:dyDescent="0.55000000000000004">
      <c r="A40" s="1" t="s">
        <v>35</v>
      </c>
      <c r="C40" s="3">
        <v>0</v>
      </c>
      <c r="E40" s="3">
        <v>0</v>
      </c>
      <c r="G40" s="3">
        <v>0</v>
      </c>
      <c r="I40" s="3">
        <v>0</v>
      </c>
      <c r="K40" s="3">
        <v>300000</v>
      </c>
      <c r="M40" s="3">
        <v>808440117</v>
      </c>
      <c r="O40" s="3">
        <v>715653673</v>
      </c>
      <c r="Q40" s="3">
        <v>92786444</v>
      </c>
    </row>
    <row r="41" spans="1:17" x14ac:dyDescent="0.55000000000000004">
      <c r="A41" s="1" t="s">
        <v>207</v>
      </c>
      <c r="C41" s="3">
        <v>0</v>
      </c>
      <c r="E41" s="3">
        <v>0</v>
      </c>
      <c r="G41" s="3">
        <v>0</v>
      </c>
      <c r="I41" s="3">
        <v>0</v>
      </c>
      <c r="K41" s="3">
        <v>262132</v>
      </c>
      <c r="M41" s="3">
        <v>1973388154</v>
      </c>
      <c r="O41" s="3">
        <v>1729254536</v>
      </c>
      <c r="Q41" s="3">
        <v>244133618</v>
      </c>
    </row>
    <row r="42" spans="1:17" x14ac:dyDescent="0.55000000000000004">
      <c r="A42" s="1" t="s">
        <v>19</v>
      </c>
      <c r="C42" s="3">
        <v>0</v>
      </c>
      <c r="E42" s="3">
        <v>0</v>
      </c>
      <c r="G42" s="3">
        <v>0</v>
      </c>
      <c r="I42" s="3">
        <v>0</v>
      </c>
      <c r="K42" s="3">
        <v>11000000</v>
      </c>
      <c r="M42" s="3">
        <v>68944605284</v>
      </c>
      <c r="O42" s="3">
        <v>38298909003</v>
      </c>
      <c r="Q42" s="3">
        <v>30645696281</v>
      </c>
    </row>
    <row r="43" spans="1:17" x14ac:dyDescent="0.55000000000000004">
      <c r="A43" s="1" t="s">
        <v>42</v>
      </c>
      <c r="C43" s="3">
        <v>0</v>
      </c>
      <c r="E43" s="3">
        <v>0</v>
      </c>
      <c r="G43" s="3">
        <v>0</v>
      </c>
      <c r="I43" s="3">
        <v>0</v>
      </c>
      <c r="K43" s="3">
        <v>2771428</v>
      </c>
      <c r="M43" s="3">
        <v>15409568599</v>
      </c>
      <c r="O43" s="3">
        <v>11655494689</v>
      </c>
      <c r="Q43" s="3">
        <v>3754073910</v>
      </c>
    </row>
    <row r="44" spans="1:17" x14ac:dyDescent="0.55000000000000004">
      <c r="A44" s="1" t="s">
        <v>211</v>
      </c>
      <c r="C44" s="3">
        <v>0</v>
      </c>
      <c r="E44" s="3">
        <v>0</v>
      </c>
      <c r="G44" s="3">
        <v>0</v>
      </c>
      <c r="I44" s="3">
        <v>0</v>
      </c>
      <c r="K44" s="3">
        <v>3600000</v>
      </c>
      <c r="M44" s="3">
        <v>26556963191</v>
      </c>
      <c r="O44" s="3">
        <v>17913622370</v>
      </c>
      <c r="Q44" s="3">
        <v>8643340821</v>
      </c>
    </row>
    <row r="45" spans="1:17" x14ac:dyDescent="0.55000000000000004">
      <c r="A45" s="1" t="s">
        <v>24</v>
      </c>
      <c r="C45" s="3">
        <v>0</v>
      </c>
      <c r="E45" s="3">
        <v>0</v>
      </c>
      <c r="G45" s="3">
        <v>0</v>
      </c>
      <c r="I45" s="3">
        <v>0</v>
      </c>
      <c r="K45" s="3">
        <v>500000</v>
      </c>
      <c r="M45" s="3">
        <v>6538844300</v>
      </c>
      <c r="O45" s="3">
        <v>5241052297</v>
      </c>
      <c r="Q45" s="3">
        <v>1297792003</v>
      </c>
    </row>
    <row r="46" spans="1:17" x14ac:dyDescent="0.55000000000000004">
      <c r="A46" s="1" t="s">
        <v>47</v>
      </c>
      <c r="C46" s="3">
        <v>0</v>
      </c>
      <c r="E46" s="3">
        <v>0</v>
      </c>
      <c r="G46" s="3">
        <v>0</v>
      </c>
      <c r="I46" s="3">
        <v>0</v>
      </c>
      <c r="K46" s="3">
        <v>4000000</v>
      </c>
      <c r="M46" s="3">
        <v>27506621759</v>
      </c>
      <c r="O46" s="3">
        <v>26342958535</v>
      </c>
      <c r="Q46" s="3">
        <v>1163663224</v>
      </c>
    </row>
    <row r="47" spans="1:17" x14ac:dyDescent="0.55000000000000004">
      <c r="A47" s="1" t="s">
        <v>208</v>
      </c>
      <c r="C47" s="3">
        <v>0</v>
      </c>
      <c r="E47" s="3">
        <v>0</v>
      </c>
      <c r="G47" s="3">
        <v>0</v>
      </c>
      <c r="I47" s="3">
        <v>0</v>
      </c>
      <c r="K47" s="3">
        <v>2000000</v>
      </c>
      <c r="M47" s="3">
        <v>9423212651</v>
      </c>
      <c r="O47" s="3">
        <v>9033055980</v>
      </c>
      <c r="Q47" s="3">
        <v>390156671</v>
      </c>
    </row>
    <row r="48" spans="1:17" x14ac:dyDescent="0.55000000000000004">
      <c r="A48" s="1" t="s">
        <v>210</v>
      </c>
      <c r="C48" s="3">
        <v>0</v>
      </c>
      <c r="E48" s="3">
        <v>0</v>
      </c>
      <c r="G48" s="3">
        <v>0</v>
      </c>
      <c r="I48" s="3">
        <v>0</v>
      </c>
      <c r="K48" s="3">
        <v>373500</v>
      </c>
      <c r="M48" s="3">
        <v>1785096443</v>
      </c>
      <c r="O48" s="3">
        <v>1733156326</v>
      </c>
      <c r="Q48" s="3">
        <v>51940117</v>
      </c>
    </row>
    <row r="49" spans="1:17" x14ac:dyDescent="0.55000000000000004">
      <c r="A49" s="1" t="s">
        <v>218</v>
      </c>
      <c r="C49" s="3">
        <v>0</v>
      </c>
      <c r="E49" s="3">
        <v>0</v>
      </c>
      <c r="G49" s="3">
        <v>0</v>
      </c>
      <c r="I49" s="3">
        <v>0</v>
      </c>
      <c r="K49" s="3">
        <v>2140446</v>
      </c>
      <c r="M49" s="3">
        <v>25439200778</v>
      </c>
      <c r="O49" s="3">
        <v>2140446</v>
      </c>
      <c r="Q49" s="3">
        <v>25437060332</v>
      </c>
    </row>
    <row r="50" spans="1:17" x14ac:dyDescent="0.55000000000000004">
      <c r="A50" s="1" t="s">
        <v>219</v>
      </c>
      <c r="C50" s="3">
        <v>0</v>
      </c>
      <c r="E50" s="3">
        <v>0</v>
      </c>
      <c r="G50" s="3">
        <v>0</v>
      </c>
      <c r="I50" s="3">
        <v>0</v>
      </c>
      <c r="K50" s="3">
        <v>4032094</v>
      </c>
      <c r="M50" s="3">
        <v>9716797795</v>
      </c>
      <c r="O50" s="3">
        <v>9716797795</v>
      </c>
      <c r="Q50" s="3">
        <v>0</v>
      </c>
    </row>
    <row r="51" spans="1:17" x14ac:dyDescent="0.55000000000000004">
      <c r="A51" s="1" t="s">
        <v>76</v>
      </c>
      <c r="C51" s="3">
        <v>28975</v>
      </c>
      <c r="E51" s="3">
        <v>28975000000</v>
      </c>
      <c r="G51" s="3">
        <v>25515631153</v>
      </c>
      <c r="I51" s="3">
        <v>3459368847</v>
      </c>
      <c r="K51" s="3">
        <v>28975</v>
      </c>
      <c r="M51" s="3">
        <v>28975000000</v>
      </c>
      <c r="O51" s="3">
        <v>25515631153</v>
      </c>
      <c r="Q51" s="3">
        <v>3459368847</v>
      </c>
    </row>
    <row r="52" spans="1:17" x14ac:dyDescent="0.55000000000000004">
      <c r="A52" s="1" t="s">
        <v>169</v>
      </c>
      <c r="C52" s="3">
        <v>0</v>
      </c>
      <c r="E52" s="3">
        <v>0</v>
      </c>
      <c r="G52" s="3">
        <v>0</v>
      </c>
      <c r="I52" s="3">
        <v>0</v>
      </c>
      <c r="K52" s="3">
        <v>54706</v>
      </c>
      <c r="M52" s="3">
        <v>54706000000</v>
      </c>
      <c r="O52" s="3">
        <v>51720368388</v>
      </c>
      <c r="Q52" s="3">
        <v>2985631612</v>
      </c>
    </row>
    <row r="53" spans="1:17" x14ac:dyDescent="0.55000000000000004">
      <c r="A53" s="1" t="s">
        <v>159</v>
      </c>
      <c r="C53" s="3">
        <v>0</v>
      </c>
      <c r="E53" s="3">
        <v>0</v>
      </c>
      <c r="G53" s="3">
        <v>0</v>
      </c>
      <c r="I53" s="3">
        <v>0</v>
      </c>
      <c r="K53" s="3">
        <v>8776</v>
      </c>
      <c r="M53" s="3">
        <v>8776000000</v>
      </c>
      <c r="O53" s="3">
        <v>8362121221</v>
      </c>
      <c r="Q53" s="3">
        <v>413878779</v>
      </c>
    </row>
    <row r="54" spans="1:17" x14ac:dyDescent="0.55000000000000004">
      <c r="A54" s="1" t="s">
        <v>158</v>
      </c>
      <c r="C54" s="3">
        <v>0</v>
      </c>
      <c r="E54" s="3">
        <v>0</v>
      </c>
      <c r="G54" s="3">
        <v>0</v>
      </c>
      <c r="I54" s="3">
        <v>0</v>
      </c>
      <c r="K54" s="3">
        <v>180501</v>
      </c>
      <c r="M54" s="3">
        <v>180183748482</v>
      </c>
      <c r="O54" s="3">
        <v>173600031568</v>
      </c>
      <c r="Q54" s="3">
        <v>6583716914</v>
      </c>
    </row>
    <row r="55" spans="1:17" x14ac:dyDescent="0.55000000000000004">
      <c r="A55" s="1" t="s">
        <v>160</v>
      </c>
      <c r="C55" s="3">
        <v>0</v>
      </c>
      <c r="E55" s="3">
        <v>0</v>
      </c>
      <c r="G55" s="3">
        <v>0</v>
      </c>
      <c r="I55" s="3">
        <v>0</v>
      </c>
      <c r="K55" s="3">
        <v>2</v>
      </c>
      <c r="M55" s="3">
        <v>2000000</v>
      </c>
      <c r="O55" s="3">
        <v>1945408</v>
      </c>
      <c r="Q55" s="3">
        <v>54592</v>
      </c>
    </row>
    <row r="56" spans="1:17" x14ac:dyDescent="0.55000000000000004">
      <c r="A56" s="1" t="s">
        <v>157</v>
      </c>
      <c r="C56" s="3">
        <v>0</v>
      </c>
      <c r="E56" s="3">
        <v>0</v>
      </c>
      <c r="G56" s="3">
        <v>0</v>
      </c>
      <c r="I56" s="3">
        <v>0</v>
      </c>
      <c r="K56" s="3">
        <v>60300</v>
      </c>
      <c r="M56" s="3">
        <v>60300000000</v>
      </c>
      <c r="O56" s="3">
        <v>56235697009</v>
      </c>
      <c r="Q56" s="3">
        <v>4064302991</v>
      </c>
    </row>
    <row r="57" spans="1:17" x14ac:dyDescent="0.55000000000000004">
      <c r="A57" s="1" t="s">
        <v>165</v>
      </c>
      <c r="C57" s="3">
        <v>0</v>
      </c>
      <c r="E57" s="3">
        <v>0</v>
      </c>
      <c r="G57" s="3">
        <v>0</v>
      </c>
      <c r="I57" s="3">
        <v>0</v>
      </c>
      <c r="K57" s="3">
        <v>16498</v>
      </c>
      <c r="M57" s="3">
        <v>16498000000</v>
      </c>
      <c r="O57" s="3">
        <v>16266534292</v>
      </c>
      <c r="Q57" s="3">
        <v>231465708</v>
      </c>
    </row>
    <row r="58" spans="1:17" x14ac:dyDescent="0.55000000000000004">
      <c r="A58" s="1" t="s">
        <v>163</v>
      </c>
      <c r="C58" s="3">
        <v>0</v>
      </c>
      <c r="E58" s="3">
        <v>0</v>
      </c>
      <c r="G58" s="3">
        <v>0</v>
      </c>
      <c r="I58" s="3">
        <v>0</v>
      </c>
      <c r="K58" s="3">
        <v>34939</v>
      </c>
      <c r="M58" s="3">
        <v>34939000000</v>
      </c>
      <c r="O58" s="3">
        <v>31652723514</v>
      </c>
      <c r="Q58" s="3">
        <v>3286276486</v>
      </c>
    </row>
    <row r="59" spans="1:17" x14ac:dyDescent="0.55000000000000004">
      <c r="A59" s="1" t="s">
        <v>166</v>
      </c>
      <c r="C59" s="3">
        <v>0</v>
      </c>
      <c r="E59" s="3">
        <v>0</v>
      </c>
      <c r="G59" s="3">
        <v>0</v>
      </c>
      <c r="I59" s="3">
        <v>0</v>
      </c>
      <c r="K59" s="3">
        <v>82453</v>
      </c>
      <c r="M59" s="3">
        <v>82453000000</v>
      </c>
      <c r="O59" s="3">
        <v>80469092671</v>
      </c>
      <c r="Q59" s="3">
        <v>1983907329</v>
      </c>
    </row>
    <row r="60" spans="1:17" x14ac:dyDescent="0.55000000000000004">
      <c r="A60" s="1" t="s">
        <v>162</v>
      </c>
      <c r="C60" s="3">
        <v>0</v>
      </c>
      <c r="E60" s="3">
        <v>0</v>
      </c>
      <c r="G60" s="3">
        <v>0</v>
      </c>
      <c r="I60" s="3">
        <v>0</v>
      </c>
      <c r="K60" s="3">
        <v>36175</v>
      </c>
      <c r="M60" s="3">
        <v>35854526200</v>
      </c>
      <c r="O60" s="3">
        <v>34600646523</v>
      </c>
      <c r="Q60" s="3">
        <v>1253879677</v>
      </c>
    </row>
    <row r="61" spans="1:17" x14ac:dyDescent="0.55000000000000004">
      <c r="A61" s="1" t="s">
        <v>167</v>
      </c>
      <c r="C61" s="3">
        <v>0</v>
      </c>
      <c r="E61" s="3">
        <v>0</v>
      </c>
      <c r="G61" s="3">
        <v>0</v>
      </c>
      <c r="I61" s="3">
        <v>0</v>
      </c>
      <c r="K61" s="3">
        <v>12487</v>
      </c>
      <c r="M61" s="3">
        <v>12487000000</v>
      </c>
      <c r="O61" s="3">
        <v>11024704305</v>
      </c>
      <c r="Q61" s="3">
        <v>1462295695</v>
      </c>
    </row>
    <row r="62" spans="1:17" x14ac:dyDescent="0.55000000000000004">
      <c r="A62" s="1" t="s">
        <v>161</v>
      </c>
      <c r="C62" s="3">
        <v>0</v>
      </c>
      <c r="E62" s="3">
        <v>0</v>
      </c>
      <c r="G62" s="3">
        <v>0</v>
      </c>
      <c r="I62" s="3">
        <v>0</v>
      </c>
      <c r="K62" s="3">
        <v>28956</v>
      </c>
      <c r="M62" s="3">
        <v>28956000000</v>
      </c>
      <c r="O62" s="3">
        <v>27815468737</v>
      </c>
      <c r="Q62" s="3">
        <v>1140531263</v>
      </c>
    </row>
    <row r="63" spans="1:17" x14ac:dyDescent="0.55000000000000004">
      <c r="A63" s="1" t="s">
        <v>168</v>
      </c>
      <c r="C63" s="3">
        <v>0</v>
      </c>
      <c r="E63" s="3">
        <v>0</v>
      </c>
      <c r="G63" s="3">
        <v>0</v>
      </c>
      <c r="I63" s="3">
        <v>0</v>
      </c>
      <c r="K63" s="3">
        <v>10462</v>
      </c>
      <c r="M63" s="3">
        <v>10462000000</v>
      </c>
      <c r="O63" s="3">
        <v>9761991771</v>
      </c>
      <c r="Q63" s="3">
        <v>700008229</v>
      </c>
    </row>
    <row r="64" spans="1:17" x14ac:dyDescent="0.55000000000000004">
      <c r="A64" s="1" t="s">
        <v>164</v>
      </c>
      <c r="C64" s="3">
        <v>0</v>
      </c>
      <c r="E64" s="3">
        <v>0</v>
      </c>
      <c r="G64" s="3">
        <v>0</v>
      </c>
      <c r="I64" s="3">
        <v>0</v>
      </c>
      <c r="K64" s="3">
        <v>1144</v>
      </c>
      <c r="M64" s="3">
        <v>1144000000</v>
      </c>
      <c r="O64" s="3">
        <v>1116589597</v>
      </c>
      <c r="Q64" s="3">
        <v>27410403</v>
      </c>
    </row>
    <row r="65" spans="1:17" x14ac:dyDescent="0.55000000000000004">
      <c r="A65" s="1" t="s">
        <v>156</v>
      </c>
      <c r="C65" s="3">
        <v>0</v>
      </c>
      <c r="E65" s="3">
        <v>0</v>
      </c>
      <c r="G65" s="3">
        <v>0</v>
      </c>
      <c r="I65" s="3">
        <v>0</v>
      </c>
      <c r="K65" s="3">
        <v>85605</v>
      </c>
      <c r="M65" s="3">
        <v>84420838101</v>
      </c>
      <c r="O65" s="3">
        <v>81667203295</v>
      </c>
      <c r="Q65" s="3">
        <v>2753634806</v>
      </c>
    </row>
    <row r="66" spans="1:17" ht="23.25" thickBot="1" x14ac:dyDescent="0.6">
      <c r="E66" s="5">
        <f>SUM(E8:E65)</f>
        <v>426454173334</v>
      </c>
      <c r="G66" s="5">
        <f>SUM(G8:G65)</f>
        <v>249980417371</v>
      </c>
      <c r="I66" s="5">
        <f>SUM(I8:I65)</f>
        <v>176473755963</v>
      </c>
      <c r="M66" s="5">
        <f>SUM(M8:M65)</f>
        <v>1560344250870</v>
      </c>
      <c r="O66" s="5">
        <f>SUM(O8:O65)</f>
        <v>1190094610431</v>
      </c>
      <c r="Q66" s="5">
        <f>SUM(Q8:Q65)</f>
        <v>370249640439</v>
      </c>
    </row>
    <row r="67" spans="1:17" ht="23.25" thickTop="1" x14ac:dyDescent="0.55000000000000004"/>
    <row r="68" spans="1:17" x14ac:dyDescent="0.55000000000000004">
      <c r="I68" s="3"/>
      <c r="Q68" s="3"/>
    </row>
    <row r="70" spans="1:17" x14ac:dyDescent="0.55000000000000004">
      <c r="I70" s="3"/>
      <c r="Q70" s="3"/>
    </row>
  </sheetData>
  <mergeCells count="14">
    <mergeCell ref="K7"/>
    <mergeCell ref="M7"/>
    <mergeCell ref="A2:Q2"/>
    <mergeCell ref="A3:Q3"/>
    <mergeCell ref="A4:Q4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2020-02-22T13:22:43Z</dcterms:created>
  <dcterms:modified xsi:type="dcterms:W3CDTF">2020-02-29T07:58:16Z</dcterms:modified>
</cp:coreProperties>
</file>